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47"/>
  </bookViews>
  <sheets>
    <sheet name="1保安服务费" sheetId="1" r:id="rId1"/>
    <sheet name="2住宿生生活服务费" sheetId="2" r:id="rId2"/>
    <sheet name="3中小学幼儿园薄弱学校新建和改造项目经费" sheetId="4" r:id="rId3"/>
    <sheet name="4局拨专项业务费" sheetId="11" r:id="rId4"/>
    <sheet name="5离退休干部专项经费" sheetId="10" r:id="rId5"/>
    <sheet name="6专用材料费" sheetId="9" r:id="rId6"/>
    <sheet name="7残疾人就业保障金" sheetId="8" r:id="rId7"/>
    <sheet name="8义务教育课后服务费" sheetId="7" r:id="rId8"/>
    <sheet name="9高中课后服务费" sheetId="6" r:id="rId9"/>
    <sheet name="10校内奖助学金和学生特殊困难补助" sheetId="5" r:id="rId10"/>
    <sheet name="11学生助学金" sheetId="12" r:id="rId11"/>
    <sheet name="12免学费补助" sheetId="13" r:id="rId12"/>
    <sheet name="13教职工工作餐经费" sheetId="14" r:id="rId13"/>
  </sheets>
  <calcPr calcId="144525"/>
</workbook>
</file>

<file path=xl/sharedStrings.xml><?xml version="1.0" encoding="utf-8"?>
<sst xmlns="http://schemas.openxmlformats.org/spreadsheetml/2006/main" count="1261" uniqueCount="213">
  <si>
    <t>海安市项目支出自评价表</t>
  </si>
  <si>
    <t>2024年度</t>
  </si>
  <si>
    <t>填报单位：海安市南莫中学</t>
  </si>
  <si>
    <t>项目名称：保安服务费</t>
  </si>
  <si>
    <t>序号</t>
  </si>
  <si>
    <t>一级指标</t>
  </si>
  <si>
    <t>二级指标</t>
  </si>
  <si>
    <t>三级指标</t>
  </si>
  <si>
    <t>年初计划值</t>
  </si>
  <si>
    <t>实际完成值</t>
  </si>
  <si>
    <t>分值</t>
  </si>
  <si>
    <t>得分</t>
  </si>
  <si>
    <t>评价要点及评分规则</t>
  </si>
  <si>
    <t>决策(12)</t>
  </si>
  <si>
    <t>项目立项(4)</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</si>
  <si>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</si>
  <si>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</si>
  <si>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</si>
  <si>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</si>
  <si>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</si>
  <si>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</si>
  <si>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</si>
  <si>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绩效目标(4)</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</si>
  <si>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</si>
  <si>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</si>
  <si>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</si>
  <si>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</si>
  <si>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</si>
  <si>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t>
  </si>
  <si>
    <t>资金投入(4)</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</si>
  <si>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</si>
  <si>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</si>
  <si>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</si>
  <si>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</si>
  <si>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</si>
  <si>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过程(18)</t>
  </si>
  <si>
    <t>资金管理(10)</t>
  </si>
  <si>
    <t>资金到位率</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</si>
  <si>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</si>
  <si>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</si>
  <si>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</si>
  <si>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</si>
  <si>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</si>
  <si>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</si>
  <si>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组织实施(8)</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</si>
  <si>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</si>
  <si>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</si>
  <si>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</si>
  <si>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</si>
  <si>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</si>
  <si>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</si>
  <si>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产出指标(30)</t>
  </si>
  <si>
    <t>数量指标</t>
  </si>
  <si>
    <t>落实保安经费人数</t>
  </si>
  <si>
    <t>＝4人</t>
  </si>
  <si>
    <t>4.00人</t>
  </si>
  <si>
    <t>质量指标</t>
  </si>
  <si>
    <t>保安经费发放的准确性</t>
  </si>
  <si>
    <t>准确</t>
  </si>
  <si>
    <t>时效指标</t>
  </si>
  <si>
    <t>按照工作职责，年内按实完成</t>
  </si>
  <si>
    <t>成本指标</t>
  </si>
  <si>
    <t>行政事业性收费收入18万</t>
  </si>
  <si>
    <t>成本控制率</t>
  </si>
  <si>
    <t>效益指标(40)</t>
  </si>
  <si>
    <t>经济效益</t>
  </si>
  <si>
    <t>按学生数千分之三安排4名专职保安，年服务费支出18万</t>
  </si>
  <si>
    <t>＝18万元</t>
  </si>
  <si>
    <t>18.00万元</t>
  </si>
  <si>
    <t>社会效益</t>
  </si>
  <si>
    <t>严格按要求，按照个人职责保质保量完成工作</t>
  </si>
  <si>
    <t>生态效益</t>
  </si>
  <si>
    <t>可持续影响</t>
  </si>
  <si>
    <t>满意度指标(0)</t>
  </si>
  <si>
    <t>服务对象满意度</t>
  </si>
  <si>
    <t>绩效等级</t>
  </si>
  <si>
    <t>优</t>
  </si>
  <si>
    <t>存在问题</t>
  </si>
  <si>
    <t>无</t>
  </si>
  <si>
    <t>改进措施</t>
  </si>
  <si>
    <t>项目名称：住宿生生活服务费</t>
  </si>
  <si>
    <t>部分达成并具有一定效果</t>
  </si>
  <si>
    <t>服务学生数</t>
  </si>
  <si>
    <t>≥320人</t>
  </si>
  <si>
    <t>320.00人</t>
  </si>
  <si>
    <t>保障学生住宿安全</t>
  </si>
  <si>
    <t>全额保障</t>
  </si>
  <si>
    <t>序时进行</t>
  </si>
  <si>
    <t>序时</t>
  </si>
  <si>
    <t>年度项目总额</t>
  </si>
  <si>
    <t>＝61.4万元</t>
  </si>
  <si>
    <t>63.03万元</t>
  </si>
  <si>
    <t>效益指标(30)</t>
  </si>
  <si>
    <t>学生住宿成本补偿额度</t>
  </si>
  <si>
    <t>住宿生增加，财政收入增加</t>
  </si>
  <si>
    <t>学生校外租房安全事故发生数</t>
  </si>
  <si>
    <t>＝0个</t>
  </si>
  <si>
    <t>0.00个</t>
  </si>
  <si>
    <t>满意度指标(10)</t>
  </si>
  <si>
    <t>家长满意度</t>
  </si>
  <si>
    <t>项目名称：中小学幼儿园薄弱学校新建和改造项目经费</t>
  </si>
  <si>
    <t>项目数</t>
  </si>
  <si>
    <t>≥1个</t>
  </si>
  <si>
    <t>1.00个</t>
  </si>
  <si>
    <t>验收合格率</t>
  </si>
  <si>
    <t>办学保障程度</t>
  </si>
  <si>
    <t>高</t>
  </si>
  <si>
    <t>部门满意度</t>
  </si>
  <si>
    <t>项目名称：局拨专项业务费</t>
  </si>
  <si>
    <t>号</t>
  </si>
  <si>
    <t>奖励、激励覆盖教职工数</t>
  </si>
  <si>
    <t>≥190人</t>
  </si>
  <si>
    <t>190.00人</t>
  </si>
  <si>
    <t>保障教学稳定发展</t>
  </si>
  <si>
    <t>有效推进</t>
  </si>
  <si>
    <t>长期执行</t>
  </si>
  <si>
    <t>上级补助年度总额42.26万元</t>
  </si>
  <si>
    <t>效果</t>
  </si>
  <si>
    <t>项目延续性</t>
  </si>
  <si>
    <t>常年安排</t>
  </si>
  <si>
    <t>项目名称：离退休干部专项经费</t>
  </si>
  <si>
    <t>落实离退休干部慰问人数</t>
  </si>
  <si>
    <t>＝84人</t>
  </si>
  <si>
    <t>84.00人</t>
  </si>
  <si>
    <t>慰问离退休干部经费发放的准确性</t>
  </si>
  <si>
    <t>慰问离退休干部经费发放的及时性</t>
  </si>
  <si>
    <t>按序时进度</t>
  </si>
  <si>
    <t>慰问标准</t>
  </si>
  <si>
    <t>＝0.16万元/人</t>
  </si>
  <si>
    <t>0.16万元/人</t>
  </si>
  <si>
    <t>项目预算金额</t>
  </si>
  <si>
    <t>＝13.44万元</t>
  </si>
  <si>
    <t>13.44万元</t>
  </si>
  <si>
    <t>有责投诉数</t>
  </si>
  <si>
    <t>落实退休干部慰问，助力经济、社会事业发展</t>
  </si>
  <si>
    <t>效果好</t>
  </si>
  <si>
    <t>收益离退休干部人数</t>
  </si>
  <si>
    <t>坚持绿色发展理念</t>
  </si>
  <si>
    <t>长效管理机制的健全性</t>
  </si>
  <si>
    <t>离退休干部满意度</t>
  </si>
  <si>
    <t>项目名称：专用材料费</t>
  </si>
  <si>
    <t>项目金额</t>
  </si>
  <si>
    <t>0万元</t>
  </si>
  <si>
    <r>
      <t>0</t>
    </r>
    <r>
      <rPr>
        <sz val="11"/>
        <color theme="1"/>
        <rFont val="宋体"/>
        <charset val="134"/>
      </rPr>
      <t>万元</t>
    </r>
  </si>
  <si>
    <t>对教育教学的保障程度</t>
  </si>
  <si>
    <t>预算完成率</t>
  </si>
  <si>
    <t>收入支出比</t>
  </si>
  <si>
    <t>切合教育特点，弥补教学经费不足的缺陷</t>
  </si>
  <si>
    <t>项目名称：残疾人就业保障金</t>
  </si>
  <si>
    <t>单位残疾人数</t>
  </si>
  <si>
    <t>＝0人</t>
  </si>
  <si>
    <t>0.00人</t>
  </si>
  <si>
    <t>日常工作保障率</t>
  </si>
  <si>
    <t>支付及时性</t>
  </si>
  <si>
    <t>及时</t>
  </si>
  <si>
    <t>支持有能力的残疾人就业</t>
  </si>
  <si>
    <t>支持</t>
  </si>
  <si>
    <t>就业市场发展</t>
  </si>
  <si>
    <t>满意</t>
  </si>
  <si>
    <t>残疾人群满意程度</t>
  </si>
  <si>
    <t>≥95%</t>
  </si>
  <si>
    <t>项目名称：义务教育课后服务费</t>
  </si>
  <si>
    <t>接受课后服务学生数</t>
  </si>
  <si>
    <t>≥640</t>
  </si>
  <si>
    <t>服务活动多样性</t>
  </si>
  <si>
    <t>对标</t>
  </si>
  <si>
    <t>辅导计划及时完成率</t>
  </si>
  <si>
    <t>人员服务标准</t>
  </si>
  <si>
    <t>≥50元/课时</t>
  </si>
  <si>
    <t>50.00元/课时</t>
  </si>
  <si>
    <t>学生收费标准</t>
  </si>
  <si>
    <t>＝300元/生.学期</t>
  </si>
  <si>
    <t>300.00元/生.学期</t>
  </si>
  <si>
    <t>教学设施投入率</t>
  </si>
  <si>
    <t>≥80%</t>
  </si>
  <si>
    <t>优质服务声誉度</t>
  </si>
  <si>
    <t>落实“双减”率</t>
  </si>
  <si>
    <t>建立课后服务长效机制</t>
  </si>
  <si>
    <t>教师、家长、学生满意度</t>
  </si>
  <si>
    <t>项目名称：高中课后服务费</t>
  </si>
  <si>
    <t>≥1049人</t>
  </si>
  <si>
    <t>1049.00人</t>
  </si>
  <si>
    <t>项目名称：校内奖助学金和学生特殊困难补助</t>
  </si>
  <si>
    <t>政策安排专项额度</t>
  </si>
  <si>
    <r>
      <rPr>
        <sz val="11"/>
        <color theme="1"/>
        <rFont val="Segoe UI"/>
        <charset val="134"/>
      </rPr>
      <t>8.2</t>
    </r>
    <r>
      <rPr>
        <sz val="11"/>
        <color theme="1"/>
        <rFont val="宋体"/>
        <charset val="134"/>
      </rPr>
      <t>万元</t>
    </r>
  </si>
  <si>
    <t>8.20万元</t>
  </si>
  <si>
    <t>方向精准，目标学生覆盖率</t>
  </si>
  <si>
    <t>资金支出及时性</t>
  </si>
  <si>
    <t>占单位年度总支出比例</t>
  </si>
  <si>
    <t>奖优、助贫双效果</t>
  </si>
  <si>
    <t>显著</t>
  </si>
  <si>
    <t>项目名称：学生助学金</t>
  </si>
  <si>
    <t>补助学生数</t>
  </si>
  <si>
    <t>181人</t>
  </si>
  <si>
    <r>
      <rPr>
        <sz val="11"/>
        <color theme="1"/>
        <rFont val="Segoe UI"/>
        <charset val="134"/>
      </rPr>
      <t>181</t>
    </r>
    <r>
      <rPr>
        <sz val="11"/>
        <color theme="1"/>
        <rFont val="宋体"/>
        <charset val="134"/>
      </rPr>
      <t>人</t>
    </r>
  </si>
  <si>
    <t>财政拨款额度</t>
  </si>
  <si>
    <t>15.35万元</t>
  </si>
  <si>
    <t>助贫效果</t>
  </si>
  <si>
    <t>项目名称：免学费补助</t>
  </si>
  <si>
    <t>17人次</t>
  </si>
  <si>
    <t>14280元</t>
  </si>
  <si>
    <t>项目名称：教职工工作餐经费</t>
  </si>
  <si>
    <t>全年补助天数</t>
  </si>
  <si>
    <r>
      <rPr>
        <sz val="11"/>
        <color theme="1"/>
        <rFont val="Segoe UI"/>
        <charset val="134"/>
      </rPr>
      <t>220</t>
    </r>
    <r>
      <rPr>
        <sz val="11"/>
        <color theme="1"/>
        <rFont val="宋体"/>
        <charset val="134"/>
      </rPr>
      <t>天</t>
    </r>
  </si>
  <si>
    <t>补助对象的准确性</t>
  </si>
  <si>
    <t>补助支付的及时性</t>
  </si>
  <si>
    <t>补助标准</t>
  </si>
  <si>
    <r>
      <rPr>
        <sz val="11"/>
        <color theme="1"/>
        <rFont val="宋体"/>
        <charset val="134"/>
      </rPr>
      <t>6元</t>
    </r>
    <r>
      <rPr>
        <sz val="11"/>
        <color theme="1"/>
        <rFont val="Segoe UI"/>
        <charset val="134"/>
      </rPr>
      <t>/</t>
    </r>
    <r>
      <rPr>
        <sz val="11"/>
        <color theme="1"/>
        <rFont val="宋体"/>
        <charset val="134"/>
      </rPr>
      <t>天.人</t>
    </r>
  </si>
  <si>
    <t>30.49万元</t>
  </si>
  <si>
    <t>助力经济、社会事业发展</t>
  </si>
  <si>
    <t>收益人数</t>
  </si>
  <si>
    <r>
      <rPr>
        <sz val="11"/>
        <color theme="1"/>
        <rFont val="Segoe UI"/>
        <charset val="134"/>
      </rPr>
      <t>231</t>
    </r>
    <r>
      <rPr>
        <sz val="11"/>
        <color theme="1"/>
        <rFont val="宋体"/>
        <charset val="134"/>
      </rPr>
      <t>人</t>
    </r>
  </si>
  <si>
    <t>教职工满意度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</si>
</sst>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4"/>
      <color theme="1"/>
      <name val="宋体"/>
      <charset val="134"/>
      <scheme val="minor"/>
    </font>
    <font>
      <b/>
      <sz val="11"/>
      <color theme="1"/>
      <name val="Segoe UI"/>
      <charset val="134"/>
    </font>
    <font>
      <sz val="11"/>
      <color theme="1"/>
      <name val="Segoe UI"/>
      <charset val="134"/>
    </font>
    <font>
      <sz val="11"/>
      <color theme="1"/>
      <name val="宋体"/>
      <charset val="134"/>
    </font>
    <font>
      <b/>
      <sz val="14"/>
      <color theme="1"/>
      <name val="宋体"/>
      <charset val="134"/>
      <scheme val="minor"/>
    </font>
    <font>
      <b/>
      <sz val="11"/>
      <color theme="1"/>
      <name val="宋体"/>
      <charset val="134"/>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rgb="FFF5F7FA"/>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medium">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2" fillId="19"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8" applyNumberFormat="0" applyFill="0" applyAlignment="0" applyProtection="0">
      <alignment vertical="center"/>
    </xf>
    <xf numFmtId="0" fontId="24" fillId="0" borderId="8" applyNumberFormat="0" applyFill="0" applyAlignment="0" applyProtection="0">
      <alignment vertical="center"/>
    </xf>
    <xf numFmtId="0" fontId="12" fillId="13" borderId="0" applyNumberFormat="0" applyBorder="0" applyAlignment="0" applyProtection="0">
      <alignment vertical="center"/>
    </xf>
    <xf numFmtId="0" fontId="19" fillId="0" borderId="10" applyNumberFormat="0" applyFill="0" applyAlignment="0" applyProtection="0">
      <alignment vertical="center"/>
    </xf>
    <xf numFmtId="0" fontId="12" fillId="27" borderId="0" applyNumberFormat="0" applyBorder="0" applyAlignment="0" applyProtection="0">
      <alignment vertical="center"/>
    </xf>
    <xf numFmtId="0" fontId="25" fillId="23" borderId="11" applyNumberFormat="0" applyAlignment="0" applyProtection="0">
      <alignment vertical="center"/>
    </xf>
    <xf numFmtId="0" fontId="21" fillId="23" borderId="6" applyNumberFormat="0" applyAlignment="0" applyProtection="0">
      <alignment vertical="center"/>
    </xf>
    <xf numFmtId="0" fontId="9" fillId="11" borderId="5" applyNumberFormat="0" applyAlignment="0" applyProtection="0">
      <alignment vertical="center"/>
    </xf>
    <xf numFmtId="0" fontId="8" fillId="3" borderId="0" applyNumberFormat="0" applyBorder="0" applyAlignment="0" applyProtection="0">
      <alignment vertical="center"/>
    </xf>
    <xf numFmtId="0" fontId="12" fillId="28" borderId="0" applyNumberFormat="0" applyBorder="0" applyAlignment="0" applyProtection="0">
      <alignment vertical="center"/>
    </xf>
    <xf numFmtId="0" fontId="17" fillId="0" borderId="7" applyNumberFormat="0" applyFill="0" applyAlignment="0" applyProtection="0">
      <alignment vertical="center"/>
    </xf>
    <xf numFmtId="0" fontId="23" fillId="0" borderId="9" applyNumberFormat="0" applyFill="0" applyAlignment="0" applyProtection="0">
      <alignment vertical="center"/>
    </xf>
    <xf numFmtId="0" fontId="20" fillId="22" borderId="0" applyNumberFormat="0" applyBorder="0" applyAlignment="0" applyProtection="0">
      <alignment vertical="center"/>
    </xf>
    <xf numFmtId="0" fontId="16" fillId="18" borderId="0" applyNumberFormat="0" applyBorder="0" applyAlignment="0" applyProtection="0">
      <alignment vertical="center"/>
    </xf>
    <xf numFmtId="0" fontId="8" fillId="8" borderId="0" applyNumberFormat="0" applyBorder="0" applyAlignment="0" applyProtection="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8"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8" fillId="4" borderId="0" applyNumberFormat="0" applyBorder="0" applyAlignment="0" applyProtection="0">
      <alignment vertical="center"/>
    </xf>
    <xf numFmtId="0" fontId="12" fillId="17" borderId="0" applyNumberFormat="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10" fontId="3" fillId="0" borderId="1" xfId="0" applyNumberFormat="1" applyFont="1" applyBorder="1" applyAlignment="1">
      <alignment horizontal="left" vertical="center" shrinkToFit="1"/>
    </xf>
    <xf numFmtId="9" fontId="3" fillId="0" borderId="1" xfId="0" applyNumberFormat="1" applyFont="1" applyBorder="1" applyAlignment="1">
      <alignment horizontal="left" vertical="center" shrinkToFit="1"/>
    </xf>
    <xf numFmtId="0" fontId="4" fillId="0" borderId="1" xfId="0" applyFont="1" applyBorder="1" applyAlignment="1">
      <alignment horizontal="left" vertical="center" shrinkToFit="1"/>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shrinkToFit="1"/>
    </xf>
    <xf numFmtId="0" fontId="3" fillId="2" borderId="1" xfId="0" applyFont="1" applyFill="1" applyBorder="1" applyAlignment="1">
      <alignment horizontal="left" vertical="center" shrinkToFit="1"/>
    </xf>
    <xf numFmtId="10" fontId="3" fillId="2" borderId="1" xfId="0" applyNumberFormat="1" applyFont="1" applyFill="1" applyBorder="1" applyAlignment="1">
      <alignment horizontal="left" vertical="center" shrinkToFit="1"/>
    </xf>
    <xf numFmtId="0" fontId="3" fillId="2" borderId="1" xfId="0" applyFont="1" applyFill="1" applyBorder="1" applyAlignment="1">
      <alignment horizontal="left" vertical="center"/>
    </xf>
    <xf numFmtId="0" fontId="0" fillId="0" borderId="1" xfId="0" applyBorder="1" applyAlignment="1">
      <alignment horizontal="center" vertical="center"/>
    </xf>
    <xf numFmtId="0" fontId="3" fillId="2" borderId="1" xfId="0" applyFont="1" applyFill="1" applyBorder="1" applyAlignment="1">
      <alignment horizontal="left" vertical="center" wrapText="1"/>
    </xf>
    <xf numFmtId="9" fontId="3" fillId="0" borderId="1" xfId="0" applyNumberFormat="1" applyFont="1" applyBorder="1" applyAlignment="1">
      <alignment horizontal="left" vertical="center"/>
    </xf>
    <xf numFmtId="10" fontId="3" fillId="0" borderId="1" xfId="0" applyNumberFormat="1" applyFont="1" applyBorder="1" applyAlignment="1">
      <alignment horizontal="left" vertical="center"/>
    </xf>
    <xf numFmtId="0" fontId="4" fillId="0" borderId="1" xfId="0" applyFont="1" applyBorder="1" applyAlignment="1">
      <alignment horizontal="left" vertical="center"/>
    </xf>
    <xf numFmtId="10" fontId="3" fillId="2" borderId="1" xfId="0" applyNumberFormat="1" applyFont="1" applyFill="1" applyBorder="1" applyAlignment="1">
      <alignment horizontal="left" vertical="center"/>
    </xf>
    <xf numFmtId="0" fontId="2" fillId="0" borderId="1" xfId="0" applyFont="1" applyBorder="1" applyAlignment="1">
      <alignment horizontal="left" vertical="center" shrinkToFi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D39" sqref="D39"/>
    </sheetView>
  </sheetViews>
  <sheetFormatPr defaultColWidth="9" defaultRowHeight="14.4"/>
  <cols>
    <col min="2" max="2" width="12.8888888888889" customWidth="1"/>
    <col min="3" max="3" width="14" customWidth="1"/>
    <col min="4" max="4" width="33.1111111111111" customWidth="1"/>
    <col min="5" max="5" width="9.77777777777778" customWidth="1"/>
    <col min="6" max="6" width="13.8888888888889" customWidth="1"/>
    <col min="7" max="7" width="6.55555555555556" customWidth="1"/>
    <col min="8" max="8" width="5.33333333333333" customWidth="1"/>
    <col min="9" max="9" width="43.9166666666667" style="1" customWidth="1"/>
  </cols>
  <sheetData>
    <row r="1" ht="28" customHeight="1" spans="1:9">
      <c r="A1" s="37" t="s">
        <v>0</v>
      </c>
      <c r="B1" s="37"/>
      <c r="C1" s="37"/>
      <c r="D1" s="37"/>
      <c r="E1" s="37"/>
      <c r="F1" s="37"/>
      <c r="G1" s="37"/>
      <c r="H1" s="37"/>
      <c r="I1" s="37"/>
    </row>
    <row r="2" spans="1:9">
      <c r="A2" s="3" t="s">
        <v>1</v>
      </c>
      <c r="B2" s="3"/>
      <c r="C2" s="3"/>
      <c r="D2" s="3"/>
      <c r="E2" s="3"/>
      <c r="F2" s="3"/>
      <c r="G2" s="3"/>
      <c r="H2" s="3"/>
      <c r="I2" s="3"/>
    </row>
    <row r="3" spans="1:9">
      <c r="A3" s="4" t="s">
        <v>2</v>
      </c>
      <c r="B3" s="4"/>
      <c r="C3" s="4"/>
      <c r="E3" s="4" t="s">
        <v>3</v>
      </c>
      <c r="F3" s="4"/>
      <c r="G3" s="4"/>
      <c r="H3" s="4"/>
      <c r="I3" s="4"/>
    </row>
    <row r="4" ht="28.8" spans="1:9">
      <c r="A4" s="38" t="s">
        <v>4</v>
      </c>
      <c r="B4" s="6" t="s">
        <v>5</v>
      </c>
      <c r="C4" s="6" t="s">
        <v>6</v>
      </c>
      <c r="D4" s="6" t="s">
        <v>7</v>
      </c>
      <c r="E4" s="6" t="s">
        <v>8</v>
      </c>
      <c r="F4" s="6" t="s">
        <v>9</v>
      </c>
      <c r="G4" s="6" t="s">
        <v>10</v>
      </c>
      <c r="H4" s="6" t="s">
        <v>11</v>
      </c>
      <c r="I4" s="6" t="s">
        <v>12</v>
      </c>
    </row>
    <row r="5" ht="16.8" spans="1:9">
      <c r="A5" s="7"/>
      <c r="B5" s="8"/>
      <c r="C5" s="8"/>
      <c r="D5" s="8"/>
      <c r="E5" s="8"/>
      <c r="F5" s="8"/>
      <c r="G5" s="8">
        <v>100</v>
      </c>
      <c r="H5" s="8">
        <v>100</v>
      </c>
      <c r="I5" s="8"/>
    </row>
    <row r="6" ht="63" customHeight="1" spans="1:9">
      <c r="A6" s="9">
        <v>1</v>
      </c>
      <c r="B6" s="11" t="s">
        <v>13</v>
      </c>
      <c r="C6" s="11" t="s">
        <v>14</v>
      </c>
      <c r="D6" s="10" t="s">
        <v>15</v>
      </c>
      <c r="E6" s="11" t="s">
        <v>16</v>
      </c>
      <c r="F6" s="11" t="s">
        <v>17</v>
      </c>
      <c r="G6" s="11">
        <v>2</v>
      </c>
      <c r="H6" s="11">
        <v>2</v>
      </c>
      <c r="I6" s="8" t="s">
        <v>18</v>
      </c>
    </row>
    <row r="7" ht="63" customHeight="1" spans="1:9">
      <c r="A7" s="9">
        <v>2</v>
      </c>
      <c r="B7" s="11"/>
      <c r="C7" s="11"/>
      <c r="D7" s="10" t="s">
        <v>19</v>
      </c>
      <c r="E7" s="11" t="s">
        <v>20</v>
      </c>
      <c r="F7" s="11" t="s">
        <v>17</v>
      </c>
      <c r="G7" s="11">
        <v>2</v>
      </c>
      <c r="H7" s="11">
        <v>2</v>
      </c>
      <c r="I7" s="8" t="s">
        <v>21</v>
      </c>
    </row>
    <row r="8" ht="63" customHeight="1" spans="1:9">
      <c r="A8" s="9">
        <v>3</v>
      </c>
      <c r="B8" s="11"/>
      <c r="C8" s="11" t="s">
        <v>22</v>
      </c>
      <c r="D8" s="10" t="s">
        <v>23</v>
      </c>
      <c r="E8" s="11" t="s">
        <v>24</v>
      </c>
      <c r="F8" s="11" t="s">
        <v>17</v>
      </c>
      <c r="G8" s="11">
        <v>2</v>
      </c>
      <c r="H8" s="11">
        <v>2</v>
      </c>
      <c r="I8" s="8" t="s">
        <v>25</v>
      </c>
    </row>
    <row r="9" ht="63" customHeight="1" spans="1:9">
      <c r="A9" s="9">
        <v>4</v>
      </c>
      <c r="B9" s="11"/>
      <c r="C9" s="11"/>
      <c r="D9" s="10" t="s">
        <v>26</v>
      </c>
      <c r="E9" s="11" t="s">
        <v>27</v>
      </c>
      <c r="F9" s="11" t="s">
        <v>17</v>
      </c>
      <c r="G9" s="11">
        <v>2</v>
      </c>
      <c r="H9" s="11">
        <v>2</v>
      </c>
      <c r="I9" s="8" t="s">
        <v>28</v>
      </c>
    </row>
    <row r="10" ht="63" customHeight="1" spans="1:9">
      <c r="A10" s="9">
        <v>5</v>
      </c>
      <c r="B10" s="11"/>
      <c r="C10" s="11" t="s">
        <v>29</v>
      </c>
      <c r="D10" s="10" t="s">
        <v>30</v>
      </c>
      <c r="E10" s="11" t="s">
        <v>31</v>
      </c>
      <c r="F10" s="11" t="s">
        <v>17</v>
      </c>
      <c r="G10" s="11">
        <v>2</v>
      </c>
      <c r="H10" s="11">
        <v>2</v>
      </c>
      <c r="I10" s="8" t="s">
        <v>32</v>
      </c>
    </row>
    <row r="11" ht="63" customHeight="1" spans="1:9">
      <c r="A11" s="9">
        <v>6</v>
      </c>
      <c r="B11" s="11"/>
      <c r="C11" s="11"/>
      <c r="D11" s="10" t="s">
        <v>33</v>
      </c>
      <c r="E11" s="11" t="s">
        <v>24</v>
      </c>
      <c r="F11" s="11" t="s">
        <v>17</v>
      </c>
      <c r="G11" s="11">
        <v>2</v>
      </c>
      <c r="H11" s="11">
        <v>2</v>
      </c>
      <c r="I11" s="8" t="s">
        <v>34</v>
      </c>
    </row>
    <row r="12" ht="63" customHeight="1" spans="1:9">
      <c r="A12" s="9">
        <v>7</v>
      </c>
      <c r="B12" s="11" t="s">
        <v>35</v>
      </c>
      <c r="C12" s="11" t="s">
        <v>36</v>
      </c>
      <c r="D12" s="10" t="s">
        <v>37</v>
      </c>
      <c r="E12" s="22">
        <v>1</v>
      </c>
      <c r="F12" s="11" t="s">
        <v>17</v>
      </c>
      <c r="G12" s="11">
        <v>3</v>
      </c>
      <c r="H12" s="11">
        <v>3</v>
      </c>
      <c r="I12" s="8" t="s">
        <v>38</v>
      </c>
    </row>
    <row r="13" ht="63" customHeight="1" spans="1:9">
      <c r="A13" s="9">
        <v>8</v>
      </c>
      <c r="B13" s="11"/>
      <c r="C13" s="11"/>
      <c r="D13" s="10" t="s">
        <v>39</v>
      </c>
      <c r="E13" s="11">
        <f>100%</f>
        <v>1</v>
      </c>
      <c r="F13" s="23">
        <v>1</v>
      </c>
      <c r="G13" s="11">
        <v>3</v>
      </c>
      <c r="H13" s="11">
        <v>3</v>
      </c>
      <c r="I13" s="8" t="s">
        <v>40</v>
      </c>
    </row>
    <row r="14" ht="63" customHeight="1" spans="1:9">
      <c r="A14" s="9">
        <v>9</v>
      </c>
      <c r="B14" s="11"/>
      <c r="C14" s="11"/>
      <c r="D14" s="10" t="s">
        <v>41</v>
      </c>
      <c r="E14" s="11" t="s">
        <v>42</v>
      </c>
      <c r="F14" s="11" t="s">
        <v>17</v>
      </c>
      <c r="G14" s="11">
        <v>4</v>
      </c>
      <c r="H14" s="11">
        <v>4</v>
      </c>
      <c r="I14" s="8" t="s">
        <v>43</v>
      </c>
    </row>
    <row r="15" ht="63" customHeight="1" spans="1:9">
      <c r="A15" s="9">
        <v>10</v>
      </c>
      <c r="B15" s="11"/>
      <c r="C15" s="11" t="s">
        <v>44</v>
      </c>
      <c r="D15" s="10" t="s">
        <v>45</v>
      </c>
      <c r="E15" s="11" t="s">
        <v>46</v>
      </c>
      <c r="F15" s="11" t="s">
        <v>17</v>
      </c>
      <c r="G15" s="11">
        <v>2</v>
      </c>
      <c r="H15" s="11">
        <v>2</v>
      </c>
      <c r="I15" s="8" t="s">
        <v>47</v>
      </c>
    </row>
    <row r="16" ht="63" customHeight="1" spans="1:9">
      <c r="A16" s="9">
        <v>11</v>
      </c>
      <c r="B16" s="11"/>
      <c r="C16" s="11"/>
      <c r="D16" s="10" t="s">
        <v>48</v>
      </c>
      <c r="E16" s="11" t="s">
        <v>49</v>
      </c>
      <c r="F16" s="11" t="s">
        <v>17</v>
      </c>
      <c r="G16" s="11">
        <v>6</v>
      </c>
      <c r="H16" s="11">
        <v>6</v>
      </c>
      <c r="I16" s="8" t="s">
        <v>50</v>
      </c>
    </row>
    <row r="17" ht="16.8" spans="1:9">
      <c r="A17" s="9">
        <v>12</v>
      </c>
      <c r="B17" s="11" t="s">
        <v>51</v>
      </c>
      <c r="C17" s="11" t="s">
        <v>52</v>
      </c>
      <c r="D17" s="10" t="s">
        <v>53</v>
      </c>
      <c r="E17" s="11" t="s">
        <v>54</v>
      </c>
      <c r="F17" s="11" t="s">
        <v>55</v>
      </c>
      <c r="G17" s="11">
        <v>6</v>
      </c>
      <c r="H17" s="11">
        <v>6</v>
      </c>
      <c r="I17" s="8"/>
    </row>
    <row r="18" ht="16.8" spans="1:9">
      <c r="A18" s="9">
        <v>13</v>
      </c>
      <c r="B18" s="11"/>
      <c r="C18" s="11" t="s">
        <v>56</v>
      </c>
      <c r="D18" s="10" t="s">
        <v>57</v>
      </c>
      <c r="E18" s="11" t="s">
        <v>58</v>
      </c>
      <c r="F18" s="11" t="s">
        <v>17</v>
      </c>
      <c r="G18" s="11">
        <v>6</v>
      </c>
      <c r="H18" s="11">
        <v>6</v>
      </c>
      <c r="I18" s="8"/>
    </row>
    <row r="19" ht="16.8" spans="1:9">
      <c r="A19" s="9">
        <v>14</v>
      </c>
      <c r="B19" s="11"/>
      <c r="C19" s="11" t="s">
        <v>59</v>
      </c>
      <c r="D19" s="10" t="s">
        <v>60</v>
      </c>
      <c r="E19" s="11">
        <f>100%</f>
        <v>1</v>
      </c>
      <c r="F19" s="23">
        <v>1</v>
      </c>
      <c r="G19" s="11">
        <v>6</v>
      </c>
      <c r="H19" s="11">
        <v>6</v>
      </c>
      <c r="I19" s="8"/>
    </row>
    <row r="20" ht="16.8" spans="1:9">
      <c r="A20" s="9">
        <v>15</v>
      </c>
      <c r="B20" s="11"/>
      <c r="C20" s="11" t="s">
        <v>61</v>
      </c>
      <c r="D20" s="10" t="s">
        <v>62</v>
      </c>
      <c r="E20" s="11">
        <f>100%</f>
        <v>1</v>
      </c>
      <c r="F20" s="23">
        <v>1</v>
      </c>
      <c r="G20" s="11">
        <v>6</v>
      </c>
      <c r="H20" s="11">
        <v>6</v>
      </c>
      <c r="I20" s="8"/>
    </row>
    <row r="21" ht="16.8" spans="1:9">
      <c r="A21" s="9">
        <v>16</v>
      </c>
      <c r="B21" s="11"/>
      <c r="C21" s="11"/>
      <c r="D21" s="10" t="s">
        <v>63</v>
      </c>
      <c r="E21" s="11">
        <f>100%</f>
        <v>1</v>
      </c>
      <c r="F21" s="23">
        <v>1</v>
      </c>
      <c r="G21" s="11">
        <v>6</v>
      </c>
      <c r="H21" s="11">
        <v>6</v>
      </c>
      <c r="I21" s="8"/>
    </row>
    <row r="22" ht="16.8" spans="1:9">
      <c r="A22" s="9">
        <v>17</v>
      </c>
      <c r="B22" s="11" t="s">
        <v>64</v>
      </c>
      <c r="C22" s="11" t="s">
        <v>65</v>
      </c>
      <c r="D22" s="10" t="s">
        <v>66</v>
      </c>
      <c r="E22" s="11" t="s">
        <v>67</v>
      </c>
      <c r="F22" s="11" t="s">
        <v>68</v>
      </c>
      <c r="G22" s="11">
        <v>20</v>
      </c>
      <c r="H22" s="11">
        <v>20</v>
      </c>
      <c r="I22" s="8"/>
    </row>
    <row r="23" ht="16.8" spans="1:9">
      <c r="A23" s="9">
        <v>18</v>
      </c>
      <c r="B23" s="11"/>
      <c r="C23" s="11" t="s">
        <v>69</v>
      </c>
      <c r="D23" s="10" t="s">
        <v>70</v>
      </c>
      <c r="E23" s="11">
        <f>100%</f>
        <v>1</v>
      </c>
      <c r="F23" s="23">
        <v>1</v>
      </c>
      <c r="G23" s="11">
        <v>20</v>
      </c>
      <c r="H23" s="11">
        <v>20</v>
      </c>
      <c r="I23" s="8"/>
    </row>
    <row r="24" ht="16.8" spans="1:9">
      <c r="A24" s="9">
        <v>19</v>
      </c>
      <c r="B24" s="11"/>
      <c r="C24" s="11" t="s">
        <v>71</v>
      </c>
      <c r="D24" s="10"/>
      <c r="E24" s="11"/>
      <c r="F24" s="11"/>
      <c r="G24" s="11"/>
      <c r="H24" s="11"/>
      <c r="I24" s="8"/>
    </row>
    <row r="25" ht="16.8" spans="1:9">
      <c r="A25" s="9">
        <v>20</v>
      </c>
      <c r="B25" s="11"/>
      <c r="C25" s="11" t="s">
        <v>72</v>
      </c>
      <c r="D25" s="10"/>
      <c r="E25" s="11"/>
      <c r="F25" s="11"/>
      <c r="G25" s="11"/>
      <c r="H25" s="11"/>
      <c r="I25" s="8"/>
    </row>
    <row r="26" ht="16.8" spans="1:9">
      <c r="A26" s="15">
        <v>21</v>
      </c>
      <c r="B26" s="19" t="s">
        <v>73</v>
      </c>
      <c r="C26" s="19" t="s">
        <v>74</v>
      </c>
      <c r="D26" s="17"/>
      <c r="E26" s="19"/>
      <c r="F26" s="19"/>
      <c r="G26" s="19"/>
      <c r="H26" s="19"/>
      <c r="I26" s="21"/>
    </row>
    <row r="27" spans="1:9">
      <c r="A27" s="20" t="s">
        <v>75</v>
      </c>
      <c r="B27" s="20"/>
      <c r="C27" s="20"/>
      <c r="D27" s="20" t="s">
        <v>76</v>
      </c>
      <c r="E27" s="20"/>
      <c r="F27" s="20"/>
      <c r="G27" s="20"/>
      <c r="H27" s="20"/>
      <c r="I27" s="20"/>
    </row>
    <row r="28" spans="1:9">
      <c r="A28" s="20" t="s">
        <v>77</v>
      </c>
      <c r="B28" s="20"/>
      <c r="C28" s="20"/>
      <c r="D28" s="20" t="s">
        <v>78</v>
      </c>
      <c r="E28" s="20"/>
      <c r="F28" s="20"/>
      <c r="G28" s="20"/>
      <c r="H28" s="20"/>
      <c r="I28" s="20"/>
    </row>
    <row r="29" spans="1:9">
      <c r="A29" s="20" t="s">
        <v>79</v>
      </c>
      <c r="B29" s="20"/>
      <c r="C29" s="20"/>
      <c r="D29" s="20" t="s">
        <v>78</v>
      </c>
      <c r="E29" s="20"/>
      <c r="F29" s="20"/>
      <c r="G29" s="20"/>
      <c r="H29" s="20"/>
      <c r="I29" s="20"/>
    </row>
  </sheetData>
  <mergeCells count="20">
    <mergeCell ref="A1:I1"/>
    <mergeCell ref="A2:I2"/>
    <mergeCell ref="A3:C3"/>
    <mergeCell ref="E3:I3"/>
    <mergeCell ref="A27:C27"/>
    <mergeCell ref="D27:I27"/>
    <mergeCell ref="A28:C28"/>
    <mergeCell ref="D28:I28"/>
    <mergeCell ref="A29:C29"/>
    <mergeCell ref="D29:I29"/>
    <mergeCell ref="B6:B11"/>
    <mergeCell ref="B12:B16"/>
    <mergeCell ref="B17:B21"/>
    <mergeCell ref="B22:B25"/>
    <mergeCell ref="C6:C7"/>
    <mergeCell ref="C8:C9"/>
    <mergeCell ref="C10:C11"/>
    <mergeCell ref="C12:C14"/>
    <mergeCell ref="C15:C16"/>
    <mergeCell ref="C20:C2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40" sqref="D40"/>
    </sheetView>
  </sheetViews>
  <sheetFormatPr defaultColWidth="9" defaultRowHeight="14.4"/>
  <cols>
    <col min="3" max="3" width="16.4444444444444" customWidth="1"/>
    <col min="4" max="4" width="27" customWidth="1"/>
    <col min="5" max="5" width="13.7777777777778" customWidth="1"/>
    <col min="6" max="6" width="19.1111111111111" customWidth="1"/>
    <col min="7" max="7" width="5" customWidth="1"/>
    <col min="9" max="9" width="39.9259259259259"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80</v>
      </c>
      <c r="F3" s="4"/>
      <c r="G3" s="4"/>
      <c r="H3" s="4"/>
      <c r="I3" s="4"/>
    </row>
    <row r="4" ht="28.8" spans="1:9">
      <c r="A4" s="5" t="s">
        <v>4</v>
      </c>
      <c r="B4" s="6" t="s">
        <v>5</v>
      </c>
      <c r="C4" s="6" t="s">
        <v>6</v>
      </c>
      <c r="D4" s="6" t="s">
        <v>7</v>
      </c>
      <c r="E4" s="6" t="s">
        <v>8</v>
      </c>
      <c r="F4" s="6" t="s">
        <v>9</v>
      </c>
      <c r="G4" s="6" t="s">
        <v>10</v>
      </c>
      <c r="H4" s="6" t="s">
        <v>11</v>
      </c>
      <c r="I4" s="6" t="s">
        <v>12</v>
      </c>
    </row>
    <row r="5" ht="16.8" spans="1:9">
      <c r="A5" s="7"/>
      <c r="B5" s="8"/>
      <c r="C5" s="8"/>
      <c r="D5" s="10"/>
      <c r="E5" s="10"/>
      <c r="F5" s="10"/>
      <c r="G5" s="8">
        <v>100</v>
      </c>
      <c r="H5" s="8">
        <v>98.72</v>
      </c>
      <c r="I5" s="8"/>
    </row>
    <row r="6" ht="60" customHeight="1" spans="1:9">
      <c r="A6" s="9">
        <v>1</v>
      </c>
      <c r="B6" s="8" t="s">
        <v>13</v>
      </c>
      <c r="C6" s="11" t="s">
        <v>14</v>
      </c>
      <c r="D6" s="10" t="s">
        <v>15</v>
      </c>
      <c r="E6" s="10" t="s">
        <v>16</v>
      </c>
      <c r="F6" s="10" t="s">
        <v>17</v>
      </c>
      <c r="G6" s="11">
        <v>2</v>
      </c>
      <c r="H6" s="11">
        <v>2</v>
      </c>
      <c r="I6" s="8" t="s">
        <v>18</v>
      </c>
    </row>
    <row r="7" ht="60" customHeight="1" spans="1:9">
      <c r="A7" s="9">
        <v>2</v>
      </c>
      <c r="B7" s="8"/>
      <c r="C7" s="11"/>
      <c r="D7" s="10" t="s">
        <v>19</v>
      </c>
      <c r="E7" s="10" t="s">
        <v>20</v>
      </c>
      <c r="F7" s="10" t="s">
        <v>17</v>
      </c>
      <c r="G7" s="11">
        <v>2</v>
      </c>
      <c r="H7" s="11">
        <v>2</v>
      </c>
      <c r="I7" s="8" t="s">
        <v>21</v>
      </c>
    </row>
    <row r="8" ht="60" customHeight="1" spans="1:9">
      <c r="A8" s="9">
        <v>3</v>
      </c>
      <c r="B8" s="8"/>
      <c r="C8" s="11" t="s">
        <v>22</v>
      </c>
      <c r="D8" s="10" t="s">
        <v>26</v>
      </c>
      <c r="E8" s="10" t="s">
        <v>27</v>
      </c>
      <c r="F8" s="10" t="s">
        <v>17</v>
      </c>
      <c r="G8" s="11">
        <v>2</v>
      </c>
      <c r="H8" s="11">
        <v>2</v>
      </c>
      <c r="I8" s="8" t="s">
        <v>28</v>
      </c>
    </row>
    <row r="9" ht="60" customHeight="1" spans="1:9">
      <c r="A9" s="9">
        <v>4</v>
      </c>
      <c r="B9" s="8"/>
      <c r="C9" s="11"/>
      <c r="D9" s="10" t="s">
        <v>23</v>
      </c>
      <c r="E9" s="10" t="s">
        <v>24</v>
      </c>
      <c r="F9" s="10" t="s">
        <v>81</v>
      </c>
      <c r="G9" s="11">
        <v>2</v>
      </c>
      <c r="H9" s="11">
        <v>1</v>
      </c>
      <c r="I9" s="8" t="s">
        <v>25</v>
      </c>
    </row>
    <row r="10" ht="60" customHeight="1" spans="1:9">
      <c r="A10" s="9">
        <v>5</v>
      </c>
      <c r="B10" s="8"/>
      <c r="C10" s="11" t="s">
        <v>29</v>
      </c>
      <c r="D10" s="10" t="s">
        <v>30</v>
      </c>
      <c r="E10" s="10" t="s">
        <v>31</v>
      </c>
      <c r="F10" s="10" t="s">
        <v>17</v>
      </c>
      <c r="G10" s="11">
        <v>2</v>
      </c>
      <c r="H10" s="11">
        <v>2</v>
      </c>
      <c r="I10" s="8" t="s">
        <v>32</v>
      </c>
    </row>
    <row r="11" ht="60" customHeight="1" spans="1:9">
      <c r="A11" s="9">
        <v>6</v>
      </c>
      <c r="B11" s="8"/>
      <c r="C11" s="11"/>
      <c r="D11" s="10" t="s">
        <v>33</v>
      </c>
      <c r="E11" s="10" t="s">
        <v>24</v>
      </c>
      <c r="F11" s="10" t="s">
        <v>17</v>
      </c>
      <c r="G11" s="11">
        <v>2</v>
      </c>
      <c r="H11" s="11">
        <v>2</v>
      </c>
      <c r="I11" s="8" t="s">
        <v>34</v>
      </c>
    </row>
    <row r="12" ht="60" customHeight="1" spans="1:9">
      <c r="A12" s="9">
        <v>7</v>
      </c>
      <c r="B12" s="8" t="s">
        <v>35</v>
      </c>
      <c r="C12" s="11" t="s">
        <v>36</v>
      </c>
      <c r="D12" s="10" t="s">
        <v>41</v>
      </c>
      <c r="E12" s="10" t="s">
        <v>42</v>
      </c>
      <c r="F12" s="10" t="s">
        <v>17</v>
      </c>
      <c r="G12" s="11">
        <v>4</v>
      </c>
      <c r="H12" s="11">
        <v>4</v>
      </c>
      <c r="I12" s="8" t="s">
        <v>43</v>
      </c>
    </row>
    <row r="13" ht="60" customHeight="1" spans="1:9">
      <c r="A13" s="9">
        <v>8</v>
      </c>
      <c r="B13" s="8"/>
      <c r="C13" s="11"/>
      <c r="D13" s="10" t="s">
        <v>37</v>
      </c>
      <c r="E13" s="13">
        <v>1</v>
      </c>
      <c r="F13" s="10" t="s">
        <v>17</v>
      </c>
      <c r="G13" s="11">
        <v>3</v>
      </c>
      <c r="H13" s="11">
        <v>3</v>
      </c>
      <c r="I13" s="8" t="s">
        <v>38</v>
      </c>
    </row>
    <row r="14" ht="60" customHeight="1" spans="1:9">
      <c r="A14" s="9">
        <v>9</v>
      </c>
      <c r="B14" s="8"/>
      <c r="C14" s="11"/>
      <c r="D14" s="10" t="s">
        <v>39</v>
      </c>
      <c r="E14" s="10">
        <f>100%</f>
        <v>1</v>
      </c>
      <c r="F14" s="12">
        <v>1.0265</v>
      </c>
      <c r="G14" s="11">
        <v>3</v>
      </c>
      <c r="H14" s="11">
        <v>2.92</v>
      </c>
      <c r="I14" s="8" t="s">
        <v>40</v>
      </c>
    </row>
    <row r="15" ht="60" customHeight="1" spans="1:9">
      <c r="A15" s="9">
        <v>10</v>
      </c>
      <c r="B15" s="8"/>
      <c r="C15" s="11" t="s">
        <v>44</v>
      </c>
      <c r="D15" s="10" t="s">
        <v>48</v>
      </c>
      <c r="E15" s="10" t="s">
        <v>49</v>
      </c>
      <c r="F15" s="10" t="s">
        <v>17</v>
      </c>
      <c r="G15" s="11">
        <v>6</v>
      </c>
      <c r="H15" s="11">
        <v>6</v>
      </c>
      <c r="I15" s="8" t="s">
        <v>50</v>
      </c>
    </row>
    <row r="16" ht="60" customHeight="1" spans="1:9">
      <c r="A16" s="9">
        <v>11</v>
      </c>
      <c r="B16" s="8"/>
      <c r="C16" s="11"/>
      <c r="D16" s="10" t="s">
        <v>45</v>
      </c>
      <c r="E16" s="10" t="s">
        <v>46</v>
      </c>
      <c r="F16" s="10" t="s">
        <v>17</v>
      </c>
      <c r="G16" s="11">
        <v>2</v>
      </c>
      <c r="H16" s="11">
        <v>2</v>
      </c>
      <c r="I16" s="8" t="s">
        <v>47</v>
      </c>
    </row>
    <row r="17" ht="16.8" spans="1:9">
      <c r="A17" s="9">
        <v>12</v>
      </c>
      <c r="B17" s="8" t="s">
        <v>51</v>
      </c>
      <c r="C17" s="11" t="s">
        <v>52</v>
      </c>
      <c r="D17" s="10" t="s">
        <v>82</v>
      </c>
      <c r="E17" s="10" t="s">
        <v>83</v>
      </c>
      <c r="F17" s="10" t="s">
        <v>84</v>
      </c>
      <c r="G17" s="11">
        <v>7.5</v>
      </c>
      <c r="H17" s="11">
        <v>7.5</v>
      </c>
      <c r="I17" s="8"/>
    </row>
    <row r="18" ht="16.8" spans="1:9">
      <c r="A18" s="9">
        <v>13</v>
      </c>
      <c r="B18" s="8"/>
      <c r="C18" s="11" t="s">
        <v>56</v>
      </c>
      <c r="D18" s="10" t="s">
        <v>85</v>
      </c>
      <c r="E18" s="10" t="s">
        <v>86</v>
      </c>
      <c r="F18" s="10" t="s">
        <v>17</v>
      </c>
      <c r="G18" s="11">
        <v>7.5</v>
      </c>
      <c r="H18" s="11">
        <v>7.5</v>
      </c>
      <c r="I18" s="8"/>
    </row>
    <row r="19" ht="16.8" spans="1:9">
      <c r="A19" s="9">
        <v>14</v>
      </c>
      <c r="B19" s="8"/>
      <c r="C19" s="11" t="s">
        <v>59</v>
      </c>
      <c r="D19" s="10" t="s">
        <v>87</v>
      </c>
      <c r="E19" s="10" t="s">
        <v>88</v>
      </c>
      <c r="F19" s="10" t="s">
        <v>17</v>
      </c>
      <c r="G19" s="11">
        <v>7.5</v>
      </c>
      <c r="H19" s="11">
        <v>7.5</v>
      </c>
      <c r="I19" s="8"/>
    </row>
    <row r="20" ht="16.8" spans="1:9">
      <c r="A20" s="9">
        <v>15</v>
      </c>
      <c r="B20" s="8"/>
      <c r="C20" s="11" t="s">
        <v>61</v>
      </c>
      <c r="D20" s="10" t="s">
        <v>89</v>
      </c>
      <c r="E20" s="10" t="s">
        <v>90</v>
      </c>
      <c r="F20" s="10" t="s">
        <v>91</v>
      </c>
      <c r="G20" s="11">
        <v>7.5</v>
      </c>
      <c r="H20" s="11">
        <v>7.3</v>
      </c>
      <c r="I20" s="8"/>
    </row>
    <row r="21" ht="16.8" spans="1:9">
      <c r="A21" s="9">
        <v>16</v>
      </c>
      <c r="B21" s="8" t="s">
        <v>92</v>
      </c>
      <c r="C21" s="11" t="s">
        <v>65</v>
      </c>
      <c r="D21" s="10" t="s">
        <v>93</v>
      </c>
      <c r="E21" s="10" t="s">
        <v>94</v>
      </c>
      <c r="F21" s="10" t="s">
        <v>17</v>
      </c>
      <c r="G21" s="11">
        <v>15</v>
      </c>
      <c r="H21" s="11">
        <v>15</v>
      </c>
      <c r="I21" s="8"/>
    </row>
    <row r="22" ht="16.8" spans="1:9">
      <c r="A22" s="9">
        <v>17</v>
      </c>
      <c r="B22" s="8"/>
      <c r="C22" s="11" t="s">
        <v>69</v>
      </c>
      <c r="D22" s="10" t="s">
        <v>95</v>
      </c>
      <c r="E22" s="10" t="s">
        <v>96</v>
      </c>
      <c r="F22" s="10" t="s">
        <v>97</v>
      </c>
      <c r="G22" s="11">
        <v>15</v>
      </c>
      <c r="H22" s="11">
        <v>15</v>
      </c>
      <c r="I22" s="8"/>
    </row>
    <row r="23" ht="16.8" spans="1:9">
      <c r="A23" s="9">
        <v>18</v>
      </c>
      <c r="B23" s="8"/>
      <c r="C23" s="11" t="s">
        <v>71</v>
      </c>
      <c r="D23" s="10"/>
      <c r="E23" s="10"/>
      <c r="F23" s="10"/>
      <c r="G23" s="11"/>
      <c r="H23" s="11"/>
      <c r="I23" s="8"/>
    </row>
    <row r="24" ht="16.8" spans="1:9">
      <c r="A24" s="9">
        <v>19</v>
      </c>
      <c r="B24" s="8"/>
      <c r="C24" s="11" t="s">
        <v>72</v>
      </c>
      <c r="D24" s="10"/>
      <c r="E24" s="10"/>
      <c r="F24" s="10"/>
      <c r="G24" s="11"/>
      <c r="H24" s="11"/>
      <c r="I24" s="8"/>
    </row>
    <row r="25" ht="31.2" spans="1:9">
      <c r="A25" s="9">
        <v>20</v>
      </c>
      <c r="B25" s="8" t="s">
        <v>98</v>
      </c>
      <c r="C25" s="11" t="s">
        <v>74</v>
      </c>
      <c r="D25" s="10" t="s">
        <v>99</v>
      </c>
      <c r="E25" s="10">
        <f>100%</f>
        <v>1</v>
      </c>
      <c r="F25" s="12">
        <v>1</v>
      </c>
      <c r="G25" s="11">
        <v>10</v>
      </c>
      <c r="H25" s="11">
        <v>10</v>
      </c>
      <c r="I25" s="8"/>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E8" sqref="E8"/>
    </sheetView>
  </sheetViews>
  <sheetFormatPr defaultColWidth="9" defaultRowHeight="14.4"/>
  <cols>
    <col min="2" max="2" width="15.3333333333333" customWidth="1"/>
    <col min="3" max="4" width="16.1111111111111" customWidth="1"/>
    <col min="5" max="5" width="7.88888888888889" customWidth="1"/>
    <col min="6" max="6" width="13.8888888888889" customWidth="1"/>
    <col min="9" max="9" width="9" style="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100</v>
      </c>
      <c r="F3" s="4"/>
      <c r="G3" s="4"/>
      <c r="H3" s="4"/>
      <c r="I3" s="4"/>
    </row>
    <row r="4" ht="43.2" spans="1:9">
      <c r="A4" s="27" t="s">
        <v>4</v>
      </c>
      <c r="B4" s="28" t="s">
        <v>5</v>
      </c>
      <c r="C4" s="6" t="s">
        <v>6</v>
      </c>
      <c r="D4" s="6" t="s">
        <v>7</v>
      </c>
      <c r="E4" s="6" t="s">
        <v>8</v>
      </c>
      <c r="F4" s="6" t="s">
        <v>9</v>
      </c>
      <c r="G4" s="6" t="s">
        <v>10</v>
      </c>
      <c r="H4" s="6" t="s">
        <v>11</v>
      </c>
      <c r="I4" s="6" t="s">
        <v>12</v>
      </c>
    </row>
    <row r="5" ht="17.55" spans="1:9">
      <c r="A5" s="29"/>
      <c r="B5" s="30"/>
      <c r="C5" s="8"/>
      <c r="D5" s="8"/>
      <c r="E5" s="8"/>
      <c r="F5" s="8"/>
      <c r="G5" s="8">
        <v>100</v>
      </c>
      <c r="H5" s="8">
        <v>97</v>
      </c>
      <c r="I5" s="8"/>
    </row>
    <row r="6" ht="63" customHeight="1" spans="1:9">
      <c r="A6" s="31">
        <v>1</v>
      </c>
      <c r="B6" s="32" t="s">
        <v>13</v>
      </c>
      <c r="C6" s="10" t="s">
        <v>14</v>
      </c>
      <c r="D6" s="10" t="s">
        <v>15</v>
      </c>
      <c r="E6" s="10" t="s">
        <v>16</v>
      </c>
      <c r="F6" s="10" t="s">
        <v>17</v>
      </c>
      <c r="G6" s="11">
        <v>2</v>
      </c>
      <c r="H6" s="11">
        <v>2</v>
      </c>
      <c r="I6" s="8" t="s">
        <v>18</v>
      </c>
    </row>
    <row r="7" ht="63" customHeight="1" spans="1:9">
      <c r="A7" s="31">
        <v>2</v>
      </c>
      <c r="B7" s="33"/>
      <c r="C7" s="10"/>
      <c r="D7" s="10" t="s">
        <v>19</v>
      </c>
      <c r="E7" s="10" t="s">
        <v>20</v>
      </c>
      <c r="F7" s="10" t="s">
        <v>17</v>
      </c>
      <c r="G7" s="11">
        <v>2</v>
      </c>
      <c r="H7" s="11">
        <v>2</v>
      </c>
      <c r="I7" s="8" t="s">
        <v>21</v>
      </c>
    </row>
    <row r="8" ht="63" customHeight="1" spans="1:9">
      <c r="A8" s="31">
        <v>3</v>
      </c>
      <c r="B8" s="33"/>
      <c r="C8" s="10" t="s">
        <v>22</v>
      </c>
      <c r="D8" s="10" t="s">
        <v>23</v>
      </c>
      <c r="E8" s="10" t="s">
        <v>24</v>
      </c>
      <c r="F8" s="10" t="s">
        <v>17</v>
      </c>
      <c r="G8" s="11">
        <v>2</v>
      </c>
      <c r="H8" s="11">
        <v>2</v>
      </c>
      <c r="I8" s="8" t="s">
        <v>25</v>
      </c>
    </row>
    <row r="9" ht="63" customHeight="1" spans="1:9">
      <c r="A9" s="31">
        <v>4</v>
      </c>
      <c r="B9" s="33"/>
      <c r="C9" s="10"/>
      <c r="D9" s="10" t="s">
        <v>26</v>
      </c>
      <c r="E9" s="10" t="s">
        <v>27</v>
      </c>
      <c r="F9" s="10" t="s">
        <v>17</v>
      </c>
      <c r="G9" s="11">
        <v>2</v>
      </c>
      <c r="H9" s="11">
        <v>2</v>
      </c>
      <c r="I9" s="8" t="s">
        <v>28</v>
      </c>
    </row>
    <row r="10" ht="63" customHeight="1" spans="1:9">
      <c r="A10" s="31">
        <v>5</v>
      </c>
      <c r="B10" s="33"/>
      <c r="C10" s="10" t="s">
        <v>29</v>
      </c>
      <c r="D10" s="10" t="s">
        <v>33</v>
      </c>
      <c r="E10" s="10" t="s">
        <v>24</v>
      </c>
      <c r="F10" s="10" t="s">
        <v>17</v>
      </c>
      <c r="G10" s="11">
        <v>2</v>
      </c>
      <c r="H10" s="11">
        <v>2</v>
      </c>
      <c r="I10" s="8" t="s">
        <v>34</v>
      </c>
    </row>
    <row r="11" ht="63" customHeight="1" spans="1:9">
      <c r="A11" s="31">
        <v>6</v>
      </c>
      <c r="B11" s="34"/>
      <c r="C11" s="10"/>
      <c r="D11" s="10" t="s">
        <v>30</v>
      </c>
      <c r="E11" s="10" t="s">
        <v>31</v>
      </c>
      <c r="F11" s="10" t="s">
        <v>17</v>
      </c>
      <c r="G11" s="11">
        <v>2</v>
      </c>
      <c r="H11" s="11">
        <v>2</v>
      </c>
      <c r="I11" s="8" t="s">
        <v>32</v>
      </c>
    </row>
    <row r="12" ht="63" customHeight="1" spans="1:9">
      <c r="A12" s="31">
        <v>7</v>
      </c>
      <c r="B12" s="32" t="s">
        <v>35</v>
      </c>
      <c r="C12" s="10" t="s">
        <v>36</v>
      </c>
      <c r="D12" s="10" t="s">
        <v>39</v>
      </c>
      <c r="E12" s="10">
        <f>100%</f>
        <v>1</v>
      </c>
      <c r="F12" s="12">
        <v>29.7234</v>
      </c>
      <c r="G12" s="11">
        <v>3</v>
      </c>
      <c r="H12" s="11">
        <v>0</v>
      </c>
      <c r="I12" s="8" t="s">
        <v>40</v>
      </c>
    </row>
    <row r="13" ht="63" customHeight="1" spans="1:9">
      <c r="A13" s="31">
        <v>8</v>
      </c>
      <c r="B13" s="33"/>
      <c r="C13" s="10"/>
      <c r="D13" s="10" t="s">
        <v>41</v>
      </c>
      <c r="E13" s="10" t="s">
        <v>42</v>
      </c>
      <c r="F13" s="10" t="s">
        <v>17</v>
      </c>
      <c r="G13" s="11">
        <v>4</v>
      </c>
      <c r="H13" s="11">
        <v>4</v>
      </c>
      <c r="I13" s="8" t="s">
        <v>43</v>
      </c>
    </row>
    <row r="14" ht="63" customHeight="1" spans="1:9">
      <c r="A14" s="31">
        <v>9</v>
      </c>
      <c r="B14" s="33"/>
      <c r="C14" s="10"/>
      <c r="D14" s="10" t="s">
        <v>37</v>
      </c>
      <c r="E14" s="13">
        <v>1</v>
      </c>
      <c r="F14" s="10" t="s">
        <v>17</v>
      </c>
      <c r="G14" s="11">
        <v>3</v>
      </c>
      <c r="H14" s="11">
        <v>3</v>
      </c>
      <c r="I14" s="8" t="s">
        <v>38</v>
      </c>
    </row>
    <row r="15" ht="63" customHeight="1" spans="1:9">
      <c r="A15" s="31">
        <v>10</v>
      </c>
      <c r="B15" s="33"/>
      <c r="C15" s="10" t="s">
        <v>44</v>
      </c>
      <c r="D15" s="10" t="s">
        <v>48</v>
      </c>
      <c r="E15" s="10" t="s">
        <v>49</v>
      </c>
      <c r="F15" s="10" t="s">
        <v>17</v>
      </c>
      <c r="G15" s="11">
        <v>6</v>
      </c>
      <c r="H15" s="11">
        <v>6</v>
      </c>
      <c r="I15" s="8" t="s">
        <v>50</v>
      </c>
    </row>
    <row r="16" ht="63" customHeight="1" spans="1:9">
      <c r="A16" s="31">
        <v>11</v>
      </c>
      <c r="B16" s="34"/>
      <c r="C16" s="10"/>
      <c r="D16" s="10" t="s">
        <v>45</v>
      </c>
      <c r="E16" s="10" t="s">
        <v>46</v>
      </c>
      <c r="F16" s="10" t="s">
        <v>17</v>
      </c>
      <c r="G16" s="11">
        <v>2</v>
      </c>
      <c r="H16" s="11">
        <v>2</v>
      </c>
      <c r="I16" s="8" t="s">
        <v>47</v>
      </c>
    </row>
    <row r="17" ht="16.8" spans="1:9">
      <c r="A17" s="31">
        <v>12</v>
      </c>
      <c r="B17" s="32" t="s">
        <v>51</v>
      </c>
      <c r="C17" s="10" t="s">
        <v>52</v>
      </c>
      <c r="D17" s="10" t="s">
        <v>101</v>
      </c>
      <c r="E17" s="10" t="s">
        <v>102</v>
      </c>
      <c r="F17" s="10" t="s">
        <v>103</v>
      </c>
      <c r="G17" s="11">
        <v>10</v>
      </c>
      <c r="H17" s="11">
        <v>10</v>
      </c>
      <c r="I17" s="8"/>
    </row>
    <row r="18" ht="16.8" spans="1:9">
      <c r="A18" s="31">
        <v>13</v>
      </c>
      <c r="B18" s="33"/>
      <c r="C18" s="10" t="s">
        <v>56</v>
      </c>
      <c r="D18" s="10" t="s">
        <v>104</v>
      </c>
      <c r="E18" s="10">
        <f>100%</f>
        <v>1</v>
      </c>
      <c r="F18" s="12">
        <v>1</v>
      </c>
      <c r="G18" s="11">
        <v>10</v>
      </c>
      <c r="H18" s="11">
        <v>10</v>
      </c>
      <c r="I18" s="8"/>
    </row>
    <row r="19" ht="16.8" spans="1:9">
      <c r="A19" s="31">
        <v>14</v>
      </c>
      <c r="B19" s="33"/>
      <c r="C19" s="10" t="s">
        <v>59</v>
      </c>
      <c r="D19" s="10" t="s">
        <v>87</v>
      </c>
      <c r="E19" s="10" t="s">
        <v>88</v>
      </c>
      <c r="F19" s="10" t="s">
        <v>17</v>
      </c>
      <c r="G19" s="11">
        <v>10</v>
      </c>
      <c r="H19" s="11">
        <v>10</v>
      </c>
      <c r="I19" s="8"/>
    </row>
    <row r="20" ht="17.55" spans="1:9">
      <c r="A20" s="31">
        <v>15</v>
      </c>
      <c r="B20" s="34"/>
      <c r="C20" s="10" t="s">
        <v>61</v>
      </c>
      <c r="D20" s="10"/>
      <c r="E20" s="10"/>
      <c r="F20" s="10"/>
      <c r="G20" s="11"/>
      <c r="H20" s="11"/>
      <c r="I20" s="8"/>
    </row>
    <row r="21" ht="16.8" spans="1:9">
      <c r="A21" s="31">
        <v>16</v>
      </c>
      <c r="B21" s="32" t="s">
        <v>92</v>
      </c>
      <c r="C21" s="10" t="s">
        <v>65</v>
      </c>
      <c r="D21" s="10"/>
      <c r="E21" s="10"/>
      <c r="F21" s="10"/>
      <c r="G21" s="11"/>
      <c r="H21" s="11"/>
      <c r="I21" s="8"/>
    </row>
    <row r="22" ht="16.8" spans="1:9">
      <c r="A22" s="31">
        <v>17</v>
      </c>
      <c r="B22" s="33"/>
      <c r="C22" s="10" t="s">
        <v>69</v>
      </c>
      <c r="D22" s="10" t="s">
        <v>105</v>
      </c>
      <c r="E22" s="10" t="s">
        <v>106</v>
      </c>
      <c r="F22" s="10" t="s">
        <v>17</v>
      </c>
      <c r="G22" s="11">
        <v>30</v>
      </c>
      <c r="H22" s="11">
        <v>30</v>
      </c>
      <c r="I22" s="8"/>
    </row>
    <row r="23" ht="16.8" spans="1:9">
      <c r="A23" s="31">
        <v>18</v>
      </c>
      <c r="B23" s="33"/>
      <c r="C23" s="10" t="s">
        <v>71</v>
      </c>
      <c r="D23" s="10"/>
      <c r="E23" s="10"/>
      <c r="F23" s="10"/>
      <c r="G23" s="11"/>
      <c r="H23" s="11"/>
      <c r="I23" s="8"/>
    </row>
    <row r="24" ht="16.8" spans="1:9">
      <c r="A24" s="31">
        <v>19</v>
      </c>
      <c r="B24" s="33"/>
      <c r="C24" s="10" t="s">
        <v>72</v>
      </c>
      <c r="D24" s="10"/>
      <c r="E24" s="10"/>
      <c r="F24" s="10"/>
      <c r="G24" s="11"/>
      <c r="H24" s="11"/>
      <c r="I24" s="8"/>
    </row>
    <row r="25" ht="16.8" spans="1:9">
      <c r="A25" s="35">
        <v>20</v>
      </c>
      <c r="B25" s="36" t="s">
        <v>98</v>
      </c>
      <c r="C25" s="17" t="s">
        <v>74</v>
      </c>
      <c r="D25" s="17" t="s">
        <v>107</v>
      </c>
      <c r="E25" s="17">
        <f>100%</f>
        <v>1</v>
      </c>
      <c r="F25" s="18">
        <v>1</v>
      </c>
      <c r="G25" s="19">
        <v>10</v>
      </c>
      <c r="H25" s="19">
        <v>10</v>
      </c>
      <c r="I25" s="21"/>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8" sqref="D8"/>
    </sheetView>
  </sheetViews>
  <sheetFormatPr defaultColWidth="9" defaultRowHeight="14.4"/>
  <cols>
    <col min="2" max="2" width="15.6666666666667" customWidth="1"/>
    <col min="3" max="3" width="16.4444444444444" customWidth="1"/>
    <col min="4" max="4" width="41.3333333333333" customWidth="1"/>
    <col min="9" max="9" width="17.6666666666667"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108</v>
      </c>
      <c r="F3" s="4"/>
      <c r="G3" s="4"/>
      <c r="H3" s="4"/>
      <c r="I3" s="4"/>
    </row>
    <row r="4" ht="28.8" spans="1:9">
      <c r="A4" s="5" t="s">
        <v>109</v>
      </c>
      <c r="B4" s="6" t="s">
        <v>5</v>
      </c>
      <c r="C4" s="6" t="s">
        <v>6</v>
      </c>
      <c r="D4" s="6" t="s">
        <v>7</v>
      </c>
      <c r="E4" s="6" t="s">
        <v>8</v>
      </c>
      <c r="F4" s="6" t="s">
        <v>9</v>
      </c>
      <c r="G4" s="6" t="s">
        <v>10</v>
      </c>
      <c r="H4" s="6" t="s">
        <v>11</v>
      </c>
      <c r="I4" s="6" t="s">
        <v>12</v>
      </c>
    </row>
    <row r="5" ht="16.8" spans="1:9">
      <c r="A5" s="7"/>
      <c r="B5" s="8"/>
      <c r="C5" s="8"/>
      <c r="D5" s="8"/>
      <c r="E5" s="8"/>
      <c r="F5" s="8"/>
      <c r="G5" s="8">
        <v>100</v>
      </c>
      <c r="H5" s="8">
        <v>99.28</v>
      </c>
      <c r="I5" s="8"/>
    </row>
    <row r="6" ht="64" customHeight="1" spans="1:9">
      <c r="A6" s="9">
        <v>1</v>
      </c>
      <c r="B6" s="11" t="s">
        <v>13</v>
      </c>
      <c r="C6" s="11" t="s">
        <v>14</v>
      </c>
      <c r="D6" s="11" t="s">
        <v>15</v>
      </c>
      <c r="E6" s="10" t="s">
        <v>16</v>
      </c>
      <c r="F6" s="10" t="s">
        <v>17</v>
      </c>
      <c r="G6" s="11">
        <v>2</v>
      </c>
      <c r="H6" s="11">
        <v>2</v>
      </c>
      <c r="I6" s="8" t="s">
        <v>18</v>
      </c>
    </row>
    <row r="7" ht="64" customHeight="1" spans="1:9">
      <c r="A7" s="9">
        <v>2</v>
      </c>
      <c r="B7" s="11"/>
      <c r="C7" s="11"/>
      <c r="D7" s="11" t="s">
        <v>19</v>
      </c>
      <c r="E7" s="10" t="s">
        <v>20</v>
      </c>
      <c r="F7" s="10" t="s">
        <v>17</v>
      </c>
      <c r="G7" s="11">
        <v>2</v>
      </c>
      <c r="H7" s="11">
        <v>2</v>
      </c>
      <c r="I7" s="8" t="s">
        <v>21</v>
      </c>
    </row>
    <row r="8" ht="64" customHeight="1" spans="1:9">
      <c r="A8" s="9">
        <v>3</v>
      </c>
      <c r="B8" s="11"/>
      <c r="C8" s="11" t="s">
        <v>22</v>
      </c>
      <c r="D8" s="11" t="s">
        <v>23</v>
      </c>
      <c r="E8" s="10" t="s">
        <v>24</v>
      </c>
      <c r="F8" s="10" t="s">
        <v>17</v>
      </c>
      <c r="G8" s="11">
        <v>2</v>
      </c>
      <c r="H8" s="11">
        <v>2</v>
      </c>
      <c r="I8" s="8" t="s">
        <v>25</v>
      </c>
    </row>
    <row r="9" ht="64" customHeight="1" spans="1:9">
      <c r="A9" s="9">
        <v>4</v>
      </c>
      <c r="B9" s="11"/>
      <c r="C9" s="11"/>
      <c r="D9" s="11" t="s">
        <v>26</v>
      </c>
      <c r="E9" s="10" t="s">
        <v>27</v>
      </c>
      <c r="F9" s="10" t="s">
        <v>17</v>
      </c>
      <c r="G9" s="11">
        <v>2</v>
      </c>
      <c r="H9" s="11">
        <v>2</v>
      </c>
      <c r="I9" s="8" t="s">
        <v>28</v>
      </c>
    </row>
    <row r="10" ht="64" customHeight="1" spans="1:9">
      <c r="A10" s="9">
        <v>5</v>
      </c>
      <c r="B10" s="11"/>
      <c r="C10" s="11" t="s">
        <v>29</v>
      </c>
      <c r="D10" s="11" t="s">
        <v>33</v>
      </c>
      <c r="E10" s="10" t="s">
        <v>24</v>
      </c>
      <c r="F10" s="10" t="s">
        <v>17</v>
      </c>
      <c r="G10" s="11">
        <v>2</v>
      </c>
      <c r="H10" s="11">
        <v>2</v>
      </c>
      <c r="I10" s="8" t="s">
        <v>34</v>
      </c>
    </row>
    <row r="11" ht="64" customHeight="1" spans="1:9">
      <c r="A11" s="9">
        <v>6</v>
      </c>
      <c r="B11" s="11"/>
      <c r="C11" s="11"/>
      <c r="D11" s="11" t="s">
        <v>30</v>
      </c>
      <c r="E11" s="10" t="s">
        <v>31</v>
      </c>
      <c r="F11" s="10" t="s">
        <v>17</v>
      </c>
      <c r="G11" s="11">
        <v>2</v>
      </c>
      <c r="H11" s="11">
        <v>2</v>
      </c>
      <c r="I11" s="8" t="s">
        <v>32</v>
      </c>
    </row>
    <row r="12" ht="64" customHeight="1" spans="1:9">
      <c r="A12" s="9">
        <v>7</v>
      </c>
      <c r="B12" s="11" t="s">
        <v>35</v>
      </c>
      <c r="C12" s="11" t="s">
        <v>36</v>
      </c>
      <c r="D12" s="11" t="s">
        <v>39</v>
      </c>
      <c r="E12" s="10">
        <f>100%</f>
        <v>1</v>
      </c>
      <c r="F12" s="12">
        <v>1.2413</v>
      </c>
      <c r="G12" s="11">
        <v>3</v>
      </c>
      <c r="H12" s="11">
        <v>2.28</v>
      </c>
      <c r="I12" s="8" t="s">
        <v>40</v>
      </c>
    </row>
    <row r="13" ht="64" customHeight="1" spans="1:9">
      <c r="A13" s="9">
        <v>8</v>
      </c>
      <c r="B13" s="11"/>
      <c r="C13" s="11"/>
      <c r="D13" s="11" t="s">
        <v>37</v>
      </c>
      <c r="E13" s="13">
        <v>1</v>
      </c>
      <c r="F13" s="10" t="s">
        <v>17</v>
      </c>
      <c r="G13" s="11">
        <v>3</v>
      </c>
      <c r="H13" s="11">
        <v>3</v>
      </c>
      <c r="I13" s="8" t="s">
        <v>38</v>
      </c>
    </row>
    <row r="14" ht="64" customHeight="1" spans="1:9">
      <c r="A14" s="9">
        <v>9</v>
      </c>
      <c r="B14" s="11"/>
      <c r="C14" s="11"/>
      <c r="D14" s="11" t="s">
        <v>41</v>
      </c>
      <c r="E14" s="10" t="s">
        <v>42</v>
      </c>
      <c r="F14" s="10" t="s">
        <v>17</v>
      </c>
      <c r="G14" s="11">
        <v>4</v>
      </c>
      <c r="H14" s="11">
        <v>4</v>
      </c>
      <c r="I14" s="8" t="s">
        <v>43</v>
      </c>
    </row>
    <row r="15" ht="64" customHeight="1" spans="1:9">
      <c r="A15" s="9">
        <v>10</v>
      </c>
      <c r="B15" s="11"/>
      <c r="C15" s="11" t="s">
        <v>44</v>
      </c>
      <c r="D15" s="11" t="s">
        <v>48</v>
      </c>
      <c r="E15" s="10" t="s">
        <v>49</v>
      </c>
      <c r="F15" s="10" t="s">
        <v>17</v>
      </c>
      <c r="G15" s="11">
        <v>6</v>
      </c>
      <c r="H15" s="11">
        <v>6</v>
      </c>
      <c r="I15" s="8" t="s">
        <v>50</v>
      </c>
    </row>
    <row r="16" ht="64" customHeight="1" spans="1:9">
      <c r="A16" s="9">
        <v>11</v>
      </c>
      <c r="B16" s="11"/>
      <c r="C16" s="11"/>
      <c r="D16" s="11" t="s">
        <v>45</v>
      </c>
      <c r="E16" s="10" t="s">
        <v>46</v>
      </c>
      <c r="F16" s="10" t="s">
        <v>17</v>
      </c>
      <c r="G16" s="11">
        <v>2</v>
      </c>
      <c r="H16" s="11">
        <v>2</v>
      </c>
      <c r="I16" s="8" t="s">
        <v>47</v>
      </c>
    </row>
    <row r="17" ht="16.8" spans="1:9">
      <c r="A17" s="9">
        <v>12</v>
      </c>
      <c r="B17" s="11" t="s">
        <v>51</v>
      </c>
      <c r="C17" s="11" t="s">
        <v>52</v>
      </c>
      <c r="D17" s="11" t="s">
        <v>110</v>
      </c>
      <c r="E17" s="10" t="s">
        <v>111</v>
      </c>
      <c r="F17" s="10" t="s">
        <v>112</v>
      </c>
      <c r="G17" s="11">
        <v>7.5</v>
      </c>
      <c r="H17" s="11">
        <v>7.5</v>
      </c>
      <c r="I17" s="8"/>
    </row>
    <row r="18" ht="16.8" spans="1:9">
      <c r="A18" s="9">
        <v>13</v>
      </c>
      <c r="B18" s="11"/>
      <c r="C18" s="11" t="s">
        <v>56</v>
      </c>
      <c r="D18" s="11" t="s">
        <v>113</v>
      </c>
      <c r="E18" s="10" t="s">
        <v>114</v>
      </c>
      <c r="F18" s="10" t="s">
        <v>17</v>
      </c>
      <c r="G18" s="11">
        <v>7.5</v>
      </c>
      <c r="H18" s="11">
        <v>7.5</v>
      </c>
      <c r="I18" s="8"/>
    </row>
    <row r="19" ht="16.8" spans="1:9">
      <c r="A19" s="9">
        <v>14</v>
      </c>
      <c r="B19" s="11"/>
      <c r="C19" s="11" t="s">
        <v>59</v>
      </c>
      <c r="D19" s="11" t="s">
        <v>115</v>
      </c>
      <c r="E19" s="10" t="s">
        <v>115</v>
      </c>
      <c r="F19" s="10" t="s">
        <v>17</v>
      </c>
      <c r="G19" s="11">
        <v>7.5</v>
      </c>
      <c r="H19" s="11">
        <v>7.5</v>
      </c>
      <c r="I19" s="8"/>
    </row>
    <row r="20" ht="16.8" spans="1:9">
      <c r="A20" s="9">
        <v>15</v>
      </c>
      <c r="B20" s="11"/>
      <c r="C20" s="11" t="s">
        <v>61</v>
      </c>
      <c r="D20" s="11" t="s">
        <v>116</v>
      </c>
      <c r="E20" s="10" t="s">
        <v>88</v>
      </c>
      <c r="F20" s="10" t="s">
        <v>17</v>
      </c>
      <c r="G20" s="11">
        <v>7.5</v>
      </c>
      <c r="H20" s="11">
        <v>7.5</v>
      </c>
      <c r="I20" s="8"/>
    </row>
    <row r="21" ht="16.8" spans="1:9">
      <c r="A21" s="9">
        <v>16</v>
      </c>
      <c r="B21" s="11" t="s">
        <v>92</v>
      </c>
      <c r="C21" s="11" t="s">
        <v>65</v>
      </c>
      <c r="D21" s="11" t="s">
        <v>70</v>
      </c>
      <c r="E21" s="10" t="s">
        <v>117</v>
      </c>
      <c r="F21" s="10" t="s">
        <v>17</v>
      </c>
      <c r="G21" s="11">
        <v>15</v>
      </c>
      <c r="H21" s="11">
        <v>15</v>
      </c>
      <c r="I21" s="8"/>
    </row>
    <row r="22" ht="16.8" spans="1:9">
      <c r="A22" s="9">
        <v>17</v>
      </c>
      <c r="B22" s="11"/>
      <c r="C22" s="11" t="s">
        <v>69</v>
      </c>
      <c r="D22" s="11"/>
      <c r="E22" s="10"/>
      <c r="F22" s="10"/>
      <c r="G22" s="11"/>
      <c r="H22" s="11"/>
      <c r="I22" s="8"/>
    </row>
    <row r="23" ht="16.8" spans="1:9">
      <c r="A23" s="9">
        <v>18</v>
      </c>
      <c r="B23" s="11"/>
      <c r="C23" s="11" t="s">
        <v>71</v>
      </c>
      <c r="D23" s="11"/>
      <c r="E23" s="10"/>
      <c r="F23" s="10"/>
      <c r="G23" s="11"/>
      <c r="H23" s="11"/>
      <c r="I23" s="8"/>
    </row>
    <row r="24" ht="16.8" spans="1:9">
      <c r="A24" s="9">
        <v>19</v>
      </c>
      <c r="B24" s="11"/>
      <c r="C24" s="11" t="s">
        <v>72</v>
      </c>
      <c r="D24" s="11" t="s">
        <v>118</v>
      </c>
      <c r="E24" s="10" t="s">
        <v>119</v>
      </c>
      <c r="F24" s="10" t="s">
        <v>17</v>
      </c>
      <c r="G24" s="11">
        <v>15</v>
      </c>
      <c r="H24" s="11">
        <v>15</v>
      </c>
      <c r="I24" s="8"/>
    </row>
    <row r="25" ht="16.8" spans="1:9">
      <c r="A25" s="9">
        <v>20</v>
      </c>
      <c r="B25" s="11" t="s">
        <v>98</v>
      </c>
      <c r="C25" s="11" t="s">
        <v>74</v>
      </c>
      <c r="D25" s="11" t="s">
        <v>107</v>
      </c>
      <c r="E25" s="10">
        <f>100%</f>
        <v>1</v>
      </c>
      <c r="F25" s="12">
        <v>1</v>
      </c>
      <c r="G25" s="11">
        <v>10</v>
      </c>
      <c r="H25" s="11">
        <v>10</v>
      </c>
      <c r="I25" s="8"/>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0" workbookViewId="0">
      <selection activeCell="D42" sqref="D42"/>
    </sheetView>
  </sheetViews>
  <sheetFormatPr defaultColWidth="9" defaultRowHeight="14.4"/>
  <cols>
    <col min="2" max="2" width="13.7777777777778" customWidth="1"/>
    <col min="4" max="4" width="17.8888888888889" customWidth="1"/>
    <col min="9" max="9" width="17.3333333333333"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120</v>
      </c>
      <c r="F3" s="4"/>
      <c r="G3" s="4"/>
      <c r="H3" s="4"/>
      <c r="I3" s="4"/>
    </row>
    <row r="4" ht="28.8" spans="1:9">
      <c r="A4" s="5" t="s">
        <v>4</v>
      </c>
      <c r="B4" s="6" t="s">
        <v>5</v>
      </c>
      <c r="C4" s="6" t="s">
        <v>6</v>
      </c>
      <c r="D4" s="6" t="s">
        <v>7</v>
      </c>
      <c r="E4" s="6" t="s">
        <v>8</v>
      </c>
      <c r="F4" s="6" t="s">
        <v>9</v>
      </c>
      <c r="G4" s="6" t="s">
        <v>10</v>
      </c>
      <c r="H4" s="6" t="s">
        <v>11</v>
      </c>
      <c r="I4" s="6" t="s">
        <v>12</v>
      </c>
    </row>
    <row r="5" ht="16.8" spans="1:9">
      <c r="A5" s="7"/>
      <c r="B5" s="8"/>
      <c r="C5" s="8"/>
      <c r="D5" s="8"/>
      <c r="E5" s="8"/>
      <c r="F5" s="8"/>
      <c r="G5" s="8">
        <v>100</v>
      </c>
      <c r="H5" s="8">
        <v>100</v>
      </c>
      <c r="I5" s="8"/>
    </row>
    <row r="6" ht="65" customHeight="1" spans="1:9">
      <c r="A6" s="9">
        <v>1</v>
      </c>
      <c r="B6" s="10" t="s">
        <v>13</v>
      </c>
      <c r="C6" s="10" t="s">
        <v>14</v>
      </c>
      <c r="D6" s="10" t="s">
        <v>19</v>
      </c>
      <c r="E6" s="10" t="s">
        <v>20</v>
      </c>
      <c r="F6" s="10" t="s">
        <v>17</v>
      </c>
      <c r="G6" s="11">
        <v>2</v>
      </c>
      <c r="H6" s="11">
        <v>2</v>
      </c>
      <c r="I6" s="8" t="s">
        <v>21</v>
      </c>
    </row>
    <row r="7" ht="65" customHeight="1" spans="1:9">
      <c r="A7" s="9">
        <v>2</v>
      </c>
      <c r="B7" s="10"/>
      <c r="C7" s="10"/>
      <c r="D7" s="10" t="s">
        <v>15</v>
      </c>
      <c r="E7" s="10" t="s">
        <v>16</v>
      </c>
      <c r="F7" s="10" t="s">
        <v>17</v>
      </c>
      <c r="G7" s="11">
        <v>2</v>
      </c>
      <c r="H7" s="11">
        <v>2</v>
      </c>
      <c r="I7" s="8" t="s">
        <v>18</v>
      </c>
    </row>
    <row r="8" ht="65" customHeight="1" spans="1:9">
      <c r="A8" s="9">
        <v>3</v>
      </c>
      <c r="B8" s="10"/>
      <c r="C8" s="10" t="s">
        <v>22</v>
      </c>
      <c r="D8" s="10" t="s">
        <v>26</v>
      </c>
      <c r="E8" s="10" t="s">
        <v>27</v>
      </c>
      <c r="F8" s="10" t="s">
        <v>17</v>
      </c>
      <c r="G8" s="11">
        <v>2</v>
      </c>
      <c r="H8" s="11">
        <v>2</v>
      </c>
      <c r="I8" s="8" t="s">
        <v>28</v>
      </c>
    </row>
    <row r="9" ht="65" customHeight="1" spans="1:9">
      <c r="A9" s="9">
        <v>4</v>
      </c>
      <c r="B9" s="10"/>
      <c r="C9" s="10"/>
      <c r="D9" s="10" t="s">
        <v>23</v>
      </c>
      <c r="E9" s="10" t="s">
        <v>24</v>
      </c>
      <c r="F9" s="10" t="s">
        <v>17</v>
      </c>
      <c r="G9" s="11">
        <v>2</v>
      </c>
      <c r="H9" s="11">
        <v>2</v>
      </c>
      <c r="I9" s="8" t="s">
        <v>25</v>
      </c>
    </row>
    <row r="10" ht="65" customHeight="1" spans="1:9">
      <c r="A10" s="9">
        <v>5</v>
      </c>
      <c r="B10" s="10"/>
      <c r="C10" s="10" t="s">
        <v>29</v>
      </c>
      <c r="D10" s="10" t="s">
        <v>33</v>
      </c>
      <c r="E10" s="10" t="s">
        <v>24</v>
      </c>
      <c r="F10" s="10" t="s">
        <v>17</v>
      </c>
      <c r="G10" s="11">
        <v>2</v>
      </c>
      <c r="H10" s="11">
        <v>2</v>
      </c>
      <c r="I10" s="8" t="s">
        <v>34</v>
      </c>
    </row>
    <row r="11" ht="65" customHeight="1" spans="1:9">
      <c r="A11" s="9">
        <v>6</v>
      </c>
      <c r="B11" s="10"/>
      <c r="C11" s="10"/>
      <c r="D11" s="10" t="s">
        <v>30</v>
      </c>
      <c r="E11" s="10" t="s">
        <v>31</v>
      </c>
      <c r="F11" s="10" t="s">
        <v>17</v>
      </c>
      <c r="G11" s="11">
        <v>2</v>
      </c>
      <c r="H11" s="11">
        <v>2</v>
      </c>
      <c r="I11" s="8" t="s">
        <v>32</v>
      </c>
    </row>
    <row r="12" ht="65" customHeight="1" spans="1:9">
      <c r="A12" s="9">
        <v>7</v>
      </c>
      <c r="B12" s="10" t="s">
        <v>35</v>
      </c>
      <c r="C12" s="10" t="s">
        <v>36</v>
      </c>
      <c r="D12" s="10" t="s">
        <v>39</v>
      </c>
      <c r="E12" s="10">
        <f>100%</f>
        <v>1</v>
      </c>
      <c r="F12" s="12">
        <v>1</v>
      </c>
      <c r="G12" s="11">
        <v>3</v>
      </c>
      <c r="H12" s="11">
        <v>3</v>
      </c>
      <c r="I12" s="8" t="s">
        <v>40</v>
      </c>
    </row>
    <row r="13" ht="65" customHeight="1" spans="1:9">
      <c r="A13" s="9">
        <v>8</v>
      </c>
      <c r="B13" s="10"/>
      <c r="C13" s="10"/>
      <c r="D13" s="10" t="s">
        <v>37</v>
      </c>
      <c r="E13" s="13">
        <v>1</v>
      </c>
      <c r="F13" s="10" t="s">
        <v>17</v>
      </c>
      <c r="G13" s="11">
        <v>3</v>
      </c>
      <c r="H13" s="11">
        <v>3</v>
      </c>
      <c r="I13" s="8" t="s">
        <v>38</v>
      </c>
    </row>
    <row r="14" ht="65" customHeight="1" spans="1:9">
      <c r="A14" s="9">
        <v>9</v>
      </c>
      <c r="B14" s="10"/>
      <c r="C14" s="10"/>
      <c r="D14" s="10" t="s">
        <v>41</v>
      </c>
      <c r="E14" s="10" t="s">
        <v>42</v>
      </c>
      <c r="F14" s="10" t="s">
        <v>17</v>
      </c>
      <c r="G14" s="11">
        <v>4</v>
      </c>
      <c r="H14" s="11">
        <v>4</v>
      </c>
      <c r="I14" s="8" t="s">
        <v>43</v>
      </c>
    </row>
    <row r="15" ht="65" customHeight="1" spans="1:9">
      <c r="A15" s="9">
        <v>10</v>
      </c>
      <c r="B15" s="10"/>
      <c r="C15" s="10" t="s">
        <v>44</v>
      </c>
      <c r="D15" s="10" t="s">
        <v>45</v>
      </c>
      <c r="E15" s="10" t="s">
        <v>46</v>
      </c>
      <c r="F15" s="10" t="s">
        <v>17</v>
      </c>
      <c r="G15" s="11">
        <v>2</v>
      </c>
      <c r="H15" s="11">
        <v>2</v>
      </c>
      <c r="I15" s="8" t="s">
        <v>47</v>
      </c>
    </row>
    <row r="16" ht="65" customHeight="1" spans="1:9">
      <c r="A16" s="9">
        <v>11</v>
      </c>
      <c r="B16" s="10"/>
      <c r="C16" s="10"/>
      <c r="D16" s="10" t="s">
        <v>48</v>
      </c>
      <c r="E16" s="10" t="s">
        <v>49</v>
      </c>
      <c r="F16" s="10" t="s">
        <v>17</v>
      </c>
      <c r="G16" s="11">
        <v>6</v>
      </c>
      <c r="H16" s="11">
        <v>6</v>
      </c>
      <c r="I16" s="8" t="s">
        <v>50</v>
      </c>
    </row>
    <row r="17" ht="16.8" spans="1:9">
      <c r="A17" s="9">
        <v>12</v>
      </c>
      <c r="B17" s="10" t="s">
        <v>51</v>
      </c>
      <c r="C17" s="10" t="s">
        <v>52</v>
      </c>
      <c r="D17" s="10" t="s">
        <v>121</v>
      </c>
      <c r="E17" s="10" t="s">
        <v>122</v>
      </c>
      <c r="F17" s="10" t="s">
        <v>123</v>
      </c>
      <c r="G17" s="11">
        <v>6</v>
      </c>
      <c r="H17" s="11">
        <v>6</v>
      </c>
      <c r="I17" s="8"/>
    </row>
    <row r="18" ht="16.8" spans="1:9">
      <c r="A18" s="9">
        <v>13</v>
      </c>
      <c r="B18" s="10"/>
      <c r="C18" s="10" t="s">
        <v>56</v>
      </c>
      <c r="D18" s="10" t="s">
        <v>124</v>
      </c>
      <c r="E18" s="10" t="s">
        <v>58</v>
      </c>
      <c r="F18" s="10" t="s">
        <v>17</v>
      </c>
      <c r="G18" s="11">
        <v>6</v>
      </c>
      <c r="H18" s="11">
        <v>6</v>
      </c>
      <c r="I18" s="8"/>
    </row>
    <row r="19" ht="16.8" spans="1:9">
      <c r="A19" s="9">
        <v>14</v>
      </c>
      <c r="B19" s="10"/>
      <c r="C19" s="10" t="s">
        <v>59</v>
      </c>
      <c r="D19" s="10" t="s">
        <v>125</v>
      </c>
      <c r="E19" s="10" t="s">
        <v>126</v>
      </c>
      <c r="F19" s="10" t="s">
        <v>17</v>
      </c>
      <c r="G19" s="11">
        <v>6</v>
      </c>
      <c r="H19" s="11">
        <v>6</v>
      </c>
      <c r="I19" s="8"/>
    </row>
    <row r="20" ht="16.8" spans="1:9">
      <c r="A20" s="9">
        <v>15</v>
      </c>
      <c r="B20" s="10"/>
      <c r="C20" s="10" t="s">
        <v>61</v>
      </c>
      <c r="D20" s="10" t="s">
        <v>127</v>
      </c>
      <c r="E20" s="10" t="s">
        <v>128</v>
      </c>
      <c r="F20" s="10" t="s">
        <v>129</v>
      </c>
      <c r="G20" s="11">
        <v>6</v>
      </c>
      <c r="H20" s="11">
        <v>6</v>
      </c>
      <c r="I20" s="8"/>
    </row>
    <row r="21" ht="16.8" spans="1:9">
      <c r="A21" s="9">
        <v>16</v>
      </c>
      <c r="B21" s="10"/>
      <c r="C21" s="10"/>
      <c r="D21" s="10" t="s">
        <v>130</v>
      </c>
      <c r="E21" s="10" t="s">
        <v>131</v>
      </c>
      <c r="F21" s="10" t="s">
        <v>132</v>
      </c>
      <c r="G21" s="11">
        <v>6</v>
      </c>
      <c r="H21" s="11">
        <v>6</v>
      </c>
      <c r="I21" s="8"/>
    </row>
    <row r="22" ht="16.8" spans="1:9">
      <c r="A22" s="9">
        <v>17</v>
      </c>
      <c r="B22" s="10" t="s">
        <v>92</v>
      </c>
      <c r="C22" s="10" t="s">
        <v>65</v>
      </c>
      <c r="D22" s="10" t="s">
        <v>133</v>
      </c>
      <c r="E22" s="10">
        <f>0</f>
        <v>0</v>
      </c>
      <c r="F22" s="10">
        <v>0</v>
      </c>
      <c r="G22" s="11">
        <v>6</v>
      </c>
      <c r="H22" s="11">
        <v>6</v>
      </c>
      <c r="I22" s="8"/>
    </row>
    <row r="23" ht="16.8" spans="1:9">
      <c r="A23" s="9">
        <v>18</v>
      </c>
      <c r="B23" s="10"/>
      <c r="C23" s="10" t="s">
        <v>69</v>
      </c>
      <c r="D23" s="10" t="s">
        <v>134</v>
      </c>
      <c r="E23" s="10" t="s">
        <v>135</v>
      </c>
      <c r="F23" s="10" t="s">
        <v>17</v>
      </c>
      <c r="G23" s="11">
        <v>6</v>
      </c>
      <c r="H23" s="11">
        <v>6</v>
      </c>
      <c r="I23" s="8"/>
    </row>
    <row r="24" ht="16.8" spans="1:9">
      <c r="A24" s="9">
        <v>19</v>
      </c>
      <c r="B24" s="10"/>
      <c r="C24" s="10"/>
      <c r="D24" s="10" t="s">
        <v>136</v>
      </c>
      <c r="E24" s="10" t="s">
        <v>122</v>
      </c>
      <c r="F24" s="10" t="s">
        <v>123</v>
      </c>
      <c r="G24" s="11">
        <v>6</v>
      </c>
      <c r="H24" s="11">
        <v>6</v>
      </c>
      <c r="I24" s="8"/>
    </row>
    <row r="25" ht="16.8" spans="1:9">
      <c r="A25" s="9">
        <v>20</v>
      </c>
      <c r="B25" s="10"/>
      <c r="C25" s="10" t="s">
        <v>71</v>
      </c>
      <c r="D25" s="10" t="s">
        <v>137</v>
      </c>
      <c r="E25" s="10">
        <f>100%</f>
        <v>1</v>
      </c>
      <c r="F25" s="12">
        <v>1</v>
      </c>
      <c r="G25" s="11">
        <v>6</v>
      </c>
      <c r="H25" s="11">
        <v>6</v>
      </c>
      <c r="I25" s="8"/>
    </row>
    <row r="26" ht="16.8" spans="1:9">
      <c r="A26" s="9">
        <v>21</v>
      </c>
      <c r="B26" s="10"/>
      <c r="C26" s="10" t="s">
        <v>72</v>
      </c>
      <c r="D26" s="10" t="s">
        <v>138</v>
      </c>
      <c r="E26" s="10" t="s">
        <v>46</v>
      </c>
      <c r="F26" s="10" t="s">
        <v>17</v>
      </c>
      <c r="G26" s="11">
        <v>6</v>
      </c>
      <c r="H26" s="11">
        <v>6</v>
      </c>
      <c r="I26" s="8"/>
    </row>
    <row r="27" ht="16.8" spans="1:9">
      <c r="A27" s="9">
        <v>22</v>
      </c>
      <c r="B27" s="10" t="s">
        <v>98</v>
      </c>
      <c r="C27" s="10" t="s">
        <v>74</v>
      </c>
      <c r="D27" s="10" t="s">
        <v>107</v>
      </c>
      <c r="E27" s="10">
        <f>100%</f>
        <v>1</v>
      </c>
      <c r="F27" s="12">
        <v>1</v>
      </c>
      <c r="G27" s="11">
        <v>5</v>
      </c>
      <c r="H27" s="11">
        <v>5</v>
      </c>
      <c r="I27" s="8"/>
    </row>
    <row r="28" ht="16.8" spans="1:9">
      <c r="A28" s="15">
        <v>23</v>
      </c>
      <c r="B28" s="10"/>
      <c r="C28" s="10"/>
      <c r="D28" s="17" t="s">
        <v>139</v>
      </c>
      <c r="E28" s="17">
        <f>100%</f>
        <v>1</v>
      </c>
      <c r="F28" s="18">
        <v>1</v>
      </c>
      <c r="G28" s="19">
        <v>5</v>
      </c>
      <c r="H28" s="19">
        <v>5</v>
      </c>
      <c r="I28" s="21"/>
    </row>
    <row r="29" spans="1:9">
      <c r="A29" s="20" t="s">
        <v>75</v>
      </c>
      <c r="B29" s="20"/>
      <c r="C29" s="20"/>
      <c r="D29" s="20" t="s">
        <v>76</v>
      </c>
      <c r="E29" s="20"/>
      <c r="F29" s="20"/>
      <c r="G29" s="20"/>
      <c r="H29" s="20"/>
      <c r="I29" s="20"/>
    </row>
    <row r="30" spans="1:9">
      <c r="A30" s="20" t="s">
        <v>77</v>
      </c>
      <c r="B30" s="20"/>
      <c r="C30" s="20"/>
      <c r="D30" s="20" t="s">
        <v>78</v>
      </c>
      <c r="E30" s="20"/>
      <c r="F30" s="20"/>
      <c r="G30" s="20"/>
      <c r="H30" s="20"/>
      <c r="I30" s="20"/>
    </row>
    <row r="31" spans="1:9">
      <c r="A31" s="20" t="s">
        <v>79</v>
      </c>
      <c r="B31" s="20"/>
      <c r="C31" s="20"/>
      <c r="D31" s="20" t="s">
        <v>78</v>
      </c>
      <c r="E31" s="20"/>
      <c r="F31" s="20"/>
      <c r="G31" s="20"/>
      <c r="H31" s="20"/>
      <c r="I31" s="20"/>
    </row>
  </sheetData>
  <mergeCells count="23">
    <mergeCell ref="A1:I1"/>
    <mergeCell ref="A2:I2"/>
    <mergeCell ref="A3:C3"/>
    <mergeCell ref="E3:I3"/>
    <mergeCell ref="A29:C29"/>
    <mergeCell ref="D29:I29"/>
    <mergeCell ref="A30:C30"/>
    <mergeCell ref="D30:I30"/>
    <mergeCell ref="A31:C31"/>
    <mergeCell ref="D31:I31"/>
    <mergeCell ref="B6:B11"/>
    <mergeCell ref="B12:B16"/>
    <mergeCell ref="B17:B21"/>
    <mergeCell ref="B22:B26"/>
    <mergeCell ref="B27:B28"/>
    <mergeCell ref="C6:C7"/>
    <mergeCell ref="C8:C9"/>
    <mergeCell ref="C10:C11"/>
    <mergeCell ref="C12:C14"/>
    <mergeCell ref="C15:C16"/>
    <mergeCell ref="C20:C21"/>
    <mergeCell ref="C23:C24"/>
    <mergeCell ref="C27:C2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F6" sqref="F6"/>
    </sheetView>
  </sheetViews>
  <sheetFormatPr defaultColWidth="9" defaultRowHeight="14.4"/>
  <cols>
    <col min="2" max="2" width="15.6666666666667" customWidth="1"/>
    <col min="3" max="3" width="16.4444444444444" customWidth="1"/>
    <col min="4" max="4" width="41.1111111111111" customWidth="1"/>
    <col min="6" max="6" width="14.1111111111111" customWidth="1"/>
    <col min="9" max="9" width="19.4074074074074"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140</v>
      </c>
      <c r="F3" s="4"/>
      <c r="G3" s="4"/>
      <c r="H3" s="4"/>
      <c r="I3" s="4"/>
    </row>
    <row r="4" ht="28.8" spans="1:9">
      <c r="A4" s="5" t="s">
        <v>4</v>
      </c>
      <c r="B4" s="26" t="s">
        <v>5</v>
      </c>
      <c r="C4" s="26" t="s">
        <v>6</v>
      </c>
      <c r="D4" s="26" t="s">
        <v>7</v>
      </c>
      <c r="E4" s="6" t="s">
        <v>8</v>
      </c>
      <c r="F4" s="6" t="s">
        <v>9</v>
      </c>
      <c r="G4" s="6" t="s">
        <v>10</v>
      </c>
      <c r="H4" s="6" t="s">
        <v>11</v>
      </c>
      <c r="I4" s="6" t="s">
        <v>12</v>
      </c>
    </row>
    <row r="5" ht="16.8" spans="1:9">
      <c r="A5" s="7"/>
      <c r="B5" s="10"/>
      <c r="C5" s="10"/>
      <c r="D5" s="10"/>
      <c r="E5" s="8"/>
      <c r="F5" s="8"/>
      <c r="G5" s="8">
        <v>100</v>
      </c>
      <c r="H5" s="8">
        <v>100</v>
      </c>
      <c r="I5" s="8"/>
    </row>
    <row r="6" ht="66" customHeight="1" spans="1:9">
      <c r="A6" s="9">
        <v>1</v>
      </c>
      <c r="B6" s="10" t="s">
        <v>13</v>
      </c>
      <c r="C6" s="10" t="s">
        <v>14</v>
      </c>
      <c r="D6" s="10" t="s">
        <v>19</v>
      </c>
      <c r="E6" s="11" t="s">
        <v>20</v>
      </c>
      <c r="F6" s="11" t="s">
        <v>17</v>
      </c>
      <c r="G6" s="11">
        <v>2</v>
      </c>
      <c r="H6" s="11">
        <v>2</v>
      </c>
      <c r="I6" s="8" t="s">
        <v>21</v>
      </c>
    </row>
    <row r="7" ht="66" customHeight="1" spans="1:9">
      <c r="A7" s="9">
        <v>2</v>
      </c>
      <c r="B7" s="10"/>
      <c r="C7" s="10"/>
      <c r="D7" s="10" t="s">
        <v>15</v>
      </c>
      <c r="E7" s="11" t="s">
        <v>16</v>
      </c>
      <c r="F7" s="11" t="s">
        <v>17</v>
      </c>
      <c r="G7" s="11">
        <v>2</v>
      </c>
      <c r="H7" s="11">
        <v>2</v>
      </c>
      <c r="I7" s="8" t="s">
        <v>18</v>
      </c>
    </row>
    <row r="8" ht="66" customHeight="1" spans="1:9">
      <c r="A8" s="9">
        <v>3</v>
      </c>
      <c r="B8" s="10"/>
      <c r="C8" s="10" t="s">
        <v>22</v>
      </c>
      <c r="D8" s="10" t="s">
        <v>26</v>
      </c>
      <c r="E8" s="11" t="s">
        <v>27</v>
      </c>
      <c r="F8" s="11" t="s">
        <v>17</v>
      </c>
      <c r="G8" s="11">
        <v>2</v>
      </c>
      <c r="H8" s="11">
        <v>2</v>
      </c>
      <c r="I8" s="8" t="s">
        <v>28</v>
      </c>
    </row>
    <row r="9" ht="66" customHeight="1" spans="1:9">
      <c r="A9" s="9">
        <v>4</v>
      </c>
      <c r="B9" s="10"/>
      <c r="C9" s="10"/>
      <c r="D9" s="10" t="s">
        <v>23</v>
      </c>
      <c r="E9" s="11" t="s">
        <v>24</v>
      </c>
      <c r="F9" s="11" t="s">
        <v>17</v>
      </c>
      <c r="G9" s="11">
        <v>2</v>
      </c>
      <c r="H9" s="11">
        <v>2</v>
      </c>
      <c r="I9" s="8" t="s">
        <v>25</v>
      </c>
    </row>
    <row r="10" ht="66" customHeight="1" spans="1:9">
      <c r="A10" s="9">
        <v>5</v>
      </c>
      <c r="B10" s="10"/>
      <c r="C10" s="10" t="s">
        <v>29</v>
      </c>
      <c r="D10" s="10" t="s">
        <v>33</v>
      </c>
      <c r="E10" s="11" t="s">
        <v>24</v>
      </c>
      <c r="F10" s="11" t="s">
        <v>17</v>
      </c>
      <c r="G10" s="11">
        <v>2</v>
      </c>
      <c r="H10" s="11">
        <v>2</v>
      </c>
      <c r="I10" s="8" t="s">
        <v>34</v>
      </c>
    </row>
    <row r="11" ht="66" customHeight="1" spans="1:9">
      <c r="A11" s="9">
        <v>6</v>
      </c>
      <c r="B11" s="10"/>
      <c r="C11" s="10"/>
      <c r="D11" s="10" t="s">
        <v>30</v>
      </c>
      <c r="E11" s="11" t="s">
        <v>31</v>
      </c>
      <c r="F11" s="11" t="s">
        <v>17</v>
      </c>
      <c r="G11" s="11">
        <v>2</v>
      </c>
      <c r="H11" s="11">
        <v>2</v>
      </c>
      <c r="I11" s="8" t="s">
        <v>32</v>
      </c>
    </row>
    <row r="12" ht="66" customHeight="1" spans="1:9">
      <c r="A12" s="9">
        <v>7</v>
      </c>
      <c r="B12" s="10" t="s">
        <v>35</v>
      </c>
      <c r="C12" s="10" t="s">
        <v>36</v>
      </c>
      <c r="D12" s="10" t="s">
        <v>37</v>
      </c>
      <c r="E12" s="22">
        <v>1</v>
      </c>
      <c r="F12" s="11" t="s">
        <v>17</v>
      </c>
      <c r="G12" s="11">
        <v>3</v>
      </c>
      <c r="H12" s="11">
        <v>3</v>
      </c>
      <c r="I12" s="8" t="s">
        <v>38</v>
      </c>
    </row>
    <row r="13" ht="66" customHeight="1" spans="1:9">
      <c r="A13" s="9">
        <v>8</v>
      </c>
      <c r="B13" s="10"/>
      <c r="C13" s="10"/>
      <c r="D13" s="10" t="s">
        <v>39</v>
      </c>
      <c r="E13" s="11">
        <f>100%</f>
        <v>1</v>
      </c>
      <c r="F13" s="23">
        <v>1</v>
      </c>
      <c r="G13" s="11">
        <v>3</v>
      </c>
      <c r="H13" s="11">
        <v>3</v>
      </c>
      <c r="I13" s="8" t="s">
        <v>40</v>
      </c>
    </row>
    <row r="14" ht="66" customHeight="1" spans="1:9">
      <c r="A14" s="9">
        <v>9</v>
      </c>
      <c r="B14" s="10"/>
      <c r="C14" s="10"/>
      <c r="D14" s="10" t="s">
        <v>41</v>
      </c>
      <c r="E14" s="11" t="s">
        <v>42</v>
      </c>
      <c r="F14" s="11" t="s">
        <v>17</v>
      </c>
      <c r="G14" s="11">
        <v>4</v>
      </c>
      <c r="H14" s="11">
        <v>4</v>
      </c>
      <c r="I14" s="8" t="s">
        <v>43</v>
      </c>
    </row>
    <row r="15" ht="66" customHeight="1" spans="1:9">
      <c r="A15" s="9">
        <v>10</v>
      </c>
      <c r="B15" s="10"/>
      <c r="C15" s="10" t="s">
        <v>44</v>
      </c>
      <c r="D15" s="10" t="s">
        <v>45</v>
      </c>
      <c r="E15" s="11" t="s">
        <v>46</v>
      </c>
      <c r="F15" s="11" t="s">
        <v>17</v>
      </c>
      <c r="G15" s="11">
        <v>2</v>
      </c>
      <c r="H15" s="11">
        <v>2</v>
      </c>
      <c r="I15" s="8" t="s">
        <v>47</v>
      </c>
    </row>
    <row r="16" ht="66" customHeight="1" spans="1:9">
      <c r="A16" s="9">
        <v>11</v>
      </c>
      <c r="B16" s="10"/>
      <c r="C16" s="10"/>
      <c r="D16" s="10" t="s">
        <v>48</v>
      </c>
      <c r="E16" s="11" t="s">
        <v>49</v>
      </c>
      <c r="F16" s="11" t="s">
        <v>17</v>
      </c>
      <c r="G16" s="11">
        <v>6</v>
      </c>
      <c r="H16" s="11">
        <v>6</v>
      </c>
      <c r="I16" s="8" t="s">
        <v>50</v>
      </c>
    </row>
    <row r="17" ht="16.8" spans="1:9">
      <c r="A17" s="9">
        <v>12</v>
      </c>
      <c r="B17" s="10" t="s">
        <v>51</v>
      </c>
      <c r="C17" s="10" t="s">
        <v>52</v>
      </c>
      <c r="D17" s="10" t="s">
        <v>141</v>
      </c>
      <c r="E17" s="24" t="s">
        <v>142</v>
      </c>
      <c r="F17" s="11" t="s">
        <v>143</v>
      </c>
      <c r="G17" s="11">
        <v>7.5</v>
      </c>
      <c r="H17" s="11">
        <v>7.5</v>
      </c>
      <c r="I17" s="8"/>
    </row>
    <row r="18" ht="16.8" spans="1:9">
      <c r="A18" s="9">
        <v>13</v>
      </c>
      <c r="B18" s="10"/>
      <c r="C18" s="10" t="s">
        <v>56</v>
      </c>
      <c r="D18" s="10" t="s">
        <v>144</v>
      </c>
      <c r="E18" s="11" t="s">
        <v>106</v>
      </c>
      <c r="F18" s="11" t="s">
        <v>17</v>
      </c>
      <c r="G18" s="11">
        <v>7.5</v>
      </c>
      <c r="H18" s="11">
        <v>7.5</v>
      </c>
      <c r="I18" s="8"/>
    </row>
    <row r="19" ht="16.8" spans="1:9">
      <c r="A19" s="9">
        <v>14</v>
      </c>
      <c r="B19" s="10"/>
      <c r="C19" s="10" t="s">
        <v>59</v>
      </c>
      <c r="D19" s="10" t="s">
        <v>145</v>
      </c>
      <c r="E19" s="11">
        <f>100%</f>
        <v>1</v>
      </c>
      <c r="F19" s="23">
        <v>1</v>
      </c>
      <c r="G19" s="11">
        <v>7.5</v>
      </c>
      <c r="H19" s="11">
        <v>7.5</v>
      </c>
      <c r="I19" s="8"/>
    </row>
    <row r="20" ht="16.8" spans="1:9">
      <c r="A20" s="9">
        <v>15</v>
      </c>
      <c r="B20" s="10"/>
      <c r="C20" s="10" t="s">
        <v>61</v>
      </c>
      <c r="D20" s="10" t="s">
        <v>146</v>
      </c>
      <c r="E20" s="11">
        <f>10%</f>
        <v>0.1</v>
      </c>
      <c r="F20" s="23">
        <v>0.1</v>
      </c>
      <c r="G20" s="11">
        <v>7.5</v>
      </c>
      <c r="H20" s="11">
        <v>7.5</v>
      </c>
      <c r="I20" s="8"/>
    </row>
    <row r="21" ht="16.8" spans="1:9">
      <c r="A21" s="9">
        <v>16</v>
      </c>
      <c r="B21" s="10" t="s">
        <v>92</v>
      </c>
      <c r="C21" s="10" t="s">
        <v>65</v>
      </c>
      <c r="D21" s="10" t="s">
        <v>147</v>
      </c>
      <c r="E21" s="11" t="s">
        <v>135</v>
      </c>
      <c r="F21" s="11" t="s">
        <v>17</v>
      </c>
      <c r="G21" s="11">
        <v>30</v>
      </c>
      <c r="H21" s="11">
        <v>30</v>
      </c>
      <c r="I21" s="8"/>
    </row>
    <row r="22" ht="16.8" spans="1:9">
      <c r="A22" s="9">
        <v>17</v>
      </c>
      <c r="B22" s="10"/>
      <c r="C22" s="10" t="s">
        <v>69</v>
      </c>
      <c r="D22" s="10"/>
      <c r="E22" s="8"/>
      <c r="F22" s="8"/>
      <c r="G22" s="11"/>
      <c r="H22" s="11"/>
      <c r="I22" s="8"/>
    </row>
    <row r="23" ht="16.8" spans="1:9">
      <c r="A23" s="9">
        <v>18</v>
      </c>
      <c r="B23" s="10"/>
      <c r="C23" s="10" t="s">
        <v>71</v>
      </c>
      <c r="D23" s="10"/>
      <c r="E23" s="8"/>
      <c r="F23" s="8"/>
      <c r="G23" s="11"/>
      <c r="H23" s="11"/>
      <c r="I23" s="8"/>
    </row>
    <row r="24" ht="16.8" spans="1:9">
      <c r="A24" s="9">
        <v>19</v>
      </c>
      <c r="B24" s="10"/>
      <c r="C24" s="10" t="s">
        <v>72</v>
      </c>
      <c r="D24" s="10"/>
      <c r="E24" s="8"/>
      <c r="F24" s="8"/>
      <c r="G24" s="11"/>
      <c r="H24" s="11"/>
      <c r="I24" s="8"/>
    </row>
    <row r="25" ht="16.8" spans="1:9">
      <c r="A25" s="15">
        <v>20</v>
      </c>
      <c r="B25" s="17" t="s">
        <v>98</v>
      </c>
      <c r="C25" s="17" t="s">
        <v>74</v>
      </c>
      <c r="D25" s="17" t="s">
        <v>107</v>
      </c>
      <c r="E25" s="19">
        <f>98%</f>
        <v>0.98</v>
      </c>
      <c r="F25" s="25">
        <v>0.98</v>
      </c>
      <c r="G25" s="19">
        <v>10</v>
      </c>
      <c r="H25" s="19">
        <v>10</v>
      </c>
      <c r="I25" s="21"/>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39" sqref="D39"/>
    </sheetView>
  </sheetViews>
  <sheetFormatPr defaultColWidth="9" defaultRowHeight="14.4"/>
  <cols>
    <col min="2" max="2" width="15.6666666666667" customWidth="1"/>
    <col min="3" max="3" width="16.4444444444444" customWidth="1"/>
    <col min="4" max="4" width="25.4444444444444" customWidth="1"/>
    <col min="5" max="5" width="7.11111111111111" customWidth="1"/>
    <col min="6" max="6" width="14.1111111111111" customWidth="1"/>
    <col min="9" max="9" width="9" style="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148</v>
      </c>
      <c r="F3" s="4"/>
      <c r="G3" s="4"/>
      <c r="H3" s="4"/>
      <c r="I3" s="4"/>
    </row>
    <row r="4" ht="43.2" spans="1:9">
      <c r="A4" s="5" t="s">
        <v>4</v>
      </c>
      <c r="B4" s="6" t="s">
        <v>5</v>
      </c>
      <c r="C4" s="6" t="s">
        <v>6</v>
      </c>
      <c r="D4" s="6" t="s">
        <v>7</v>
      </c>
      <c r="E4" s="6" t="s">
        <v>8</v>
      </c>
      <c r="F4" s="6" t="s">
        <v>9</v>
      </c>
      <c r="G4" s="6" t="s">
        <v>10</v>
      </c>
      <c r="H4" s="6" t="s">
        <v>11</v>
      </c>
      <c r="I4" s="6" t="s">
        <v>12</v>
      </c>
    </row>
    <row r="5" ht="16.8" spans="1:9">
      <c r="A5" s="7"/>
      <c r="B5" s="8"/>
      <c r="C5" s="8"/>
      <c r="D5" s="8"/>
      <c r="E5" s="8"/>
      <c r="F5" s="8"/>
      <c r="G5" s="8">
        <v>100</v>
      </c>
      <c r="H5" s="8">
        <v>100</v>
      </c>
      <c r="I5" s="8"/>
    </row>
    <row r="6" ht="63" customHeight="1" spans="1:9">
      <c r="A6" s="9">
        <v>1</v>
      </c>
      <c r="B6" s="11" t="s">
        <v>13</v>
      </c>
      <c r="C6" s="11" t="s">
        <v>14</v>
      </c>
      <c r="D6" s="11" t="s">
        <v>15</v>
      </c>
      <c r="E6" s="11" t="s">
        <v>16</v>
      </c>
      <c r="F6" s="11" t="s">
        <v>17</v>
      </c>
      <c r="G6" s="11">
        <v>2</v>
      </c>
      <c r="H6" s="11">
        <v>2</v>
      </c>
      <c r="I6" s="8" t="s">
        <v>18</v>
      </c>
    </row>
    <row r="7" ht="63" customHeight="1" spans="1:9">
      <c r="A7" s="9">
        <v>2</v>
      </c>
      <c r="B7" s="11"/>
      <c r="C7" s="11"/>
      <c r="D7" s="11" t="s">
        <v>19</v>
      </c>
      <c r="E7" s="11" t="s">
        <v>20</v>
      </c>
      <c r="F7" s="11" t="s">
        <v>17</v>
      </c>
      <c r="G7" s="11">
        <v>2</v>
      </c>
      <c r="H7" s="11">
        <v>2</v>
      </c>
      <c r="I7" s="8" t="s">
        <v>21</v>
      </c>
    </row>
    <row r="8" ht="63" customHeight="1" spans="1:9">
      <c r="A8" s="9">
        <v>3</v>
      </c>
      <c r="B8" s="11"/>
      <c r="C8" s="11" t="s">
        <v>22</v>
      </c>
      <c r="D8" s="11" t="s">
        <v>26</v>
      </c>
      <c r="E8" s="11" t="s">
        <v>27</v>
      </c>
      <c r="F8" s="11" t="s">
        <v>17</v>
      </c>
      <c r="G8" s="11">
        <v>2</v>
      </c>
      <c r="H8" s="11">
        <v>2</v>
      </c>
      <c r="I8" s="8" t="s">
        <v>28</v>
      </c>
    </row>
    <row r="9" ht="63" customHeight="1" spans="1:9">
      <c r="A9" s="9">
        <v>4</v>
      </c>
      <c r="B9" s="11"/>
      <c r="C9" s="11"/>
      <c r="D9" s="11" t="s">
        <v>23</v>
      </c>
      <c r="E9" s="11" t="s">
        <v>24</v>
      </c>
      <c r="F9" s="11" t="s">
        <v>17</v>
      </c>
      <c r="G9" s="11">
        <v>2</v>
      </c>
      <c r="H9" s="11">
        <v>2</v>
      </c>
      <c r="I9" s="8" t="s">
        <v>25</v>
      </c>
    </row>
    <row r="10" ht="63" customHeight="1" spans="1:9">
      <c r="A10" s="9">
        <v>5</v>
      </c>
      <c r="B10" s="11"/>
      <c r="C10" s="11" t="s">
        <v>29</v>
      </c>
      <c r="D10" s="11" t="s">
        <v>30</v>
      </c>
      <c r="E10" s="11" t="s">
        <v>31</v>
      </c>
      <c r="F10" s="11" t="s">
        <v>17</v>
      </c>
      <c r="G10" s="11">
        <v>2</v>
      </c>
      <c r="H10" s="11">
        <v>2</v>
      </c>
      <c r="I10" s="8" t="s">
        <v>32</v>
      </c>
    </row>
    <row r="11" ht="63" customHeight="1" spans="1:9">
      <c r="A11" s="9">
        <v>6</v>
      </c>
      <c r="B11" s="11"/>
      <c r="C11" s="11"/>
      <c r="D11" s="11" t="s">
        <v>33</v>
      </c>
      <c r="E11" s="11" t="s">
        <v>24</v>
      </c>
      <c r="F11" s="11" t="s">
        <v>17</v>
      </c>
      <c r="G11" s="11">
        <v>2</v>
      </c>
      <c r="H11" s="11">
        <v>2</v>
      </c>
      <c r="I11" s="8" t="s">
        <v>34</v>
      </c>
    </row>
    <row r="12" ht="63" customHeight="1" spans="1:9">
      <c r="A12" s="9">
        <v>7</v>
      </c>
      <c r="B12" s="11" t="s">
        <v>35</v>
      </c>
      <c r="C12" s="11" t="s">
        <v>36</v>
      </c>
      <c r="D12" s="11" t="s">
        <v>41</v>
      </c>
      <c r="E12" s="11" t="s">
        <v>42</v>
      </c>
      <c r="F12" s="11" t="s">
        <v>17</v>
      </c>
      <c r="G12" s="11">
        <v>4</v>
      </c>
      <c r="H12" s="11">
        <v>4</v>
      </c>
      <c r="I12" s="8" t="s">
        <v>43</v>
      </c>
    </row>
    <row r="13" ht="63" customHeight="1" spans="1:9">
      <c r="A13" s="9">
        <v>8</v>
      </c>
      <c r="B13" s="11"/>
      <c r="C13" s="11"/>
      <c r="D13" s="11" t="s">
        <v>39</v>
      </c>
      <c r="E13" s="11">
        <f>100%</f>
        <v>1</v>
      </c>
      <c r="F13" s="23">
        <v>1</v>
      </c>
      <c r="G13" s="11">
        <v>3</v>
      </c>
      <c r="H13" s="11">
        <v>3</v>
      </c>
      <c r="I13" s="8" t="s">
        <v>40</v>
      </c>
    </row>
    <row r="14" ht="63" customHeight="1" spans="1:9">
      <c r="A14" s="9">
        <v>9</v>
      </c>
      <c r="B14" s="11"/>
      <c r="C14" s="11"/>
      <c r="D14" s="11" t="s">
        <v>37</v>
      </c>
      <c r="E14" s="22">
        <v>1</v>
      </c>
      <c r="F14" s="11" t="s">
        <v>17</v>
      </c>
      <c r="G14" s="11">
        <v>3</v>
      </c>
      <c r="H14" s="11">
        <v>3</v>
      </c>
      <c r="I14" s="8" t="s">
        <v>38</v>
      </c>
    </row>
    <row r="15" ht="63" customHeight="1" spans="1:9">
      <c r="A15" s="9">
        <v>10</v>
      </c>
      <c r="B15" s="11"/>
      <c r="C15" s="11" t="s">
        <v>44</v>
      </c>
      <c r="D15" s="11" t="s">
        <v>48</v>
      </c>
      <c r="E15" s="11" t="s">
        <v>49</v>
      </c>
      <c r="F15" s="11" t="s">
        <v>17</v>
      </c>
      <c r="G15" s="11">
        <v>6</v>
      </c>
      <c r="H15" s="11">
        <v>6</v>
      </c>
      <c r="I15" s="8" t="s">
        <v>50</v>
      </c>
    </row>
    <row r="16" ht="63" customHeight="1" spans="1:9">
      <c r="A16" s="9">
        <v>11</v>
      </c>
      <c r="B16" s="11"/>
      <c r="C16" s="11"/>
      <c r="D16" s="11" t="s">
        <v>45</v>
      </c>
      <c r="E16" s="11" t="s">
        <v>46</v>
      </c>
      <c r="F16" s="11" t="s">
        <v>17</v>
      </c>
      <c r="G16" s="11">
        <v>2</v>
      </c>
      <c r="H16" s="11">
        <v>2</v>
      </c>
      <c r="I16" s="8" t="s">
        <v>47</v>
      </c>
    </row>
    <row r="17" ht="16.8" spans="1:9">
      <c r="A17" s="9">
        <v>12</v>
      </c>
      <c r="B17" s="11" t="s">
        <v>51</v>
      </c>
      <c r="C17" s="11" t="s">
        <v>52</v>
      </c>
      <c r="D17" s="11" t="s">
        <v>149</v>
      </c>
      <c r="E17" s="11" t="s">
        <v>150</v>
      </c>
      <c r="F17" s="11" t="s">
        <v>151</v>
      </c>
      <c r="G17" s="11">
        <v>10</v>
      </c>
      <c r="H17" s="11">
        <v>10</v>
      </c>
      <c r="I17" s="8"/>
    </row>
    <row r="18" ht="16.8" spans="1:9">
      <c r="A18" s="9">
        <v>13</v>
      </c>
      <c r="B18" s="11"/>
      <c r="C18" s="11" t="s">
        <v>56</v>
      </c>
      <c r="D18" s="11" t="s">
        <v>152</v>
      </c>
      <c r="E18" s="11">
        <f>100%</f>
        <v>1</v>
      </c>
      <c r="F18" s="23">
        <v>1</v>
      </c>
      <c r="G18" s="11">
        <v>10</v>
      </c>
      <c r="H18" s="11">
        <v>10</v>
      </c>
      <c r="I18" s="8"/>
    </row>
    <row r="19" ht="16.8" spans="1:9">
      <c r="A19" s="9">
        <v>14</v>
      </c>
      <c r="B19" s="11"/>
      <c r="C19" s="11" t="s">
        <v>59</v>
      </c>
      <c r="D19" s="11" t="s">
        <v>153</v>
      </c>
      <c r="E19" s="11" t="s">
        <v>154</v>
      </c>
      <c r="F19" s="11" t="s">
        <v>17</v>
      </c>
      <c r="G19" s="11">
        <v>10</v>
      </c>
      <c r="H19" s="11">
        <v>10</v>
      </c>
      <c r="I19" s="8"/>
    </row>
    <row r="20" ht="16.8" spans="1:9">
      <c r="A20" s="9">
        <v>15</v>
      </c>
      <c r="B20" s="11"/>
      <c r="C20" s="11" t="s">
        <v>61</v>
      </c>
      <c r="D20" s="11"/>
      <c r="E20" s="8"/>
      <c r="F20" s="8"/>
      <c r="G20" s="11"/>
      <c r="H20" s="11"/>
      <c r="I20" s="8"/>
    </row>
    <row r="21" ht="16.8" spans="1:9">
      <c r="A21" s="9">
        <v>16</v>
      </c>
      <c r="B21" s="11" t="s">
        <v>92</v>
      </c>
      <c r="C21" s="11" t="s">
        <v>65</v>
      </c>
      <c r="D21" s="11"/>
      <c r="E21" s="8"/>
      <c r="F21" s="8"/>
      <c r="G21" s="11"/>
      <c r="H21" s="11"/>
      <c r="I21" s="8"/>
    </row>
    <row r="22" ht="16.8" spans="1:9">
      <c r="A22" s="9">
        <v>17</v>
      </c>
      <c r="B22" s="11"/>
      <c r="C22" s="11" t="s">
        <v>69</v>
      </c>
      <c r="D22" s="11" t="s">
        <v>155</v>
      </c>
      <c r="E22" s="11" t="s">
        <v>156</v>
      </c>
      <c r="F22" s="11" t="s">
        <v>17</v>
      </c>
      <c r="G22" s="11">
        <v>15</v>
      </c>
      <c r="H22" s="11">
        <v>15</v>
      </c>
      <c r="I22" s="8"/>
    </row>
    <row r="23" ht="16.8" spans="1:9">
      <c r="A23" s="15">
        <v>18</v>
      </c>
      <c r="B23" s="11"/>
      <c r="C23" s="19" t="s">
        <v>71</v>
      </c>
      <c r="D23" s="19"/>
      <c r="E23" s="21"/>
      <c r="F23" s="21"/>
      <c r="G23" s="19"/>
      <c r="H23" s="19"/>
      <c r="I23" s="21"/>
    </row>
    <row r="24" ht="16.8" spans="1:9">
      <c r="A24" s="9">
        <v>19</v>
      </c>
      <c r="B24" s="11"/>
      <c r="C24" s="11" t="s">
        <v>72</v>
      </c>
      <c r="D24" s="11" t="s">
        <v>157</v>
      </c>
      <c r="E24" s="11" t="s">
        <v>158</v>
      </c>
      <c r="F24" s="11" t="s">
        <v>17</v>
      </c>
      <c r="G24" s="11">
        <v>15</v>
      </c>
      <c r="H24" s="11">
        <v>15</v>
      </c>
      <c r="I24" s="8"/>
    </row>
    <row r="25" ht="16.8" spans="1:9">
      <c r="A25" s="9">
        <v>20</v>
      </c>
      <c r="B25" s="11" t="s">
        <v>98</v>
      </c>
      <c r="C25" s="11" t="s">
        <v>74</v>
      </c>
      <c r="D25" s="11" t="s">
        <v>159</v>
      </c>
      <c r="E25" s="11" t="s">
        <v>160</v>
      </c>
      <c r="F25" s="23">
        <v>0.95</v>
      </c>
      <c r="G25" s="11">
        <v>10</v>
      </c>
      <c r="H25" s="11">
        <v>10</v>
      </c>
      <c r="I25" s="8"/>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8" sqref="D8"/>
    </sheetView>
  </sheetViews>
  <sheetFormatPr defaultColWidth="9" defaultRowHeight="14.4"/>
  <cols>
    <col min="2" max="2" width="14.7777777777778" customWidth="1"/>
    <col min="3" max="3" width="16.4444444444444" customWidth="1"/>
    <col min="4" max="4" width="25.4444444444444" customWidth="1"/>
    <col min="5" max="5" width="17" customWidth="1"/>
    <col min="6" max="6" width="17.7777777777778" customWidth="1"/>
    <col min="9" max="9" width="16"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161</v>
      </c>
      <c r="F3" s="4"/>
      <c r="G3" s="4"/>
      <c r="H3" s="4"/>
      <c r="I3" s="4"/>
    </row>
    <row r="4" ht="28.8" spans="1:9">
      <c r="A4" s="5" t="s">
        <v>4</v>
      </c>
      <c r="B4" s="6" t="s">
        <v>5</v>
      </c>
      <c r="C4" s="6" t="s">
        <v>6</v>
      </c>
      <c r="D4" s="6" t="s">
        <v>7</v>
      </c>
      <c r="E4" s="6" t="s">
        <v>8</v>
      </c>
      <c r="F4" s="6" t="s">
        <v>9</v>
      </c>
      <c r="G4" s="6" t="s">
        <v>10</v>
      </c>
      <c r="H4" s="6" t="s">
        <v>11</v>
      </c>
      <c r="I4" s="6" t="s">
        <v>12</v>
      </c>
    </row>
    <row r="5" ht="16.8" spans="1:9">
      <c r="A5" s="7"/>
      <c r="B5" s="8"/>
      <c r="C5" s="8"/>
      <c r="D5" s="8"/>
      <c r="E5" s="8"/>
      <c r="F5" s="8"/>
      <c r="G5" s="8">
        <v>100</v>
      </c>
      <c r="H5" s="8">
        <v>100</v>
      </c>
      <c r="I5" s="8"/>
    </row>
    <row r="6" ht="66" customHeight="1" spans="1:9">
      <c r="A6" s="9">
        <v>1</v>
      </c>
      <c r="B6" s="11" t="s">
        <v>13</v>
      </c>
      <c r="C6" s="11" t="s">
        <v>14</v>
      </c>
      <c r="D6" s="11" t="s">
        <v>19</v>
      </c>
      <c r="E6" s="11" t="s">
        <v>20</v>
      </c>
      <c r="F6" s="11" t="s">
        <v>17</v>
      </c>
      <c r="G6" s="11">
        <v>2</v>
      </c>
      <c r="H6" s="11">
        <v>2</v>
      </c>
      <c r="I6" s="8" t="s">
        <v>21</v>
      </c>
    </row>
    <row r="7" ht="66" customHeight="1" spans="1:9">
      <c r="A7" s="9">
        <v>2</v>
      </c>
      <c r="B7" s="11"/>
      <c r="C7" s="11"/>
      <c r="D7" s="11" t="s">
        <v>15</v>
      </c>
      <c r="E7" s="11" t="s">
        <v>16</v>
      </c>
      <c r="F7" s="11" t="s">
        <v>17</v>
      </c>
      <c r="G7" s="11">
        <v>2</v>
      </c>
      <c r="H7" s="11">
        <v>2</v>
      </c>
      <c r="I7" s="8" t="s">
        <v>18</v>
      </c>
    </row>
    <row r="8" ht="66" customHeight="1" spans="1:9">
      <c r="A8" s="9">
        <v>3</v>
      </c>
      <c r="B8" s="11"/>
      <c r="C8" s="11" t="s">
        <v>22</v>
      </c>
      <c r="D8" s="11" t="s">
        <v>23</v>
      </c>
      <c r="E8" s="11" t="s">
        <v>24</v>
      </c>
      <c r="F8" s="11" t="s">
        <v>17</v>
      </c>
      <c r="G8" s="11">
        <v>2</v>
      </c>
      <c r="H8" s="11">
        <v>2</v>
      </c>
      <c r="I8" s="8" t="s">
        <v>25</v>
      </c>
    </row>
    <row r="9" ht="66" customHeight="1" spans="1:9">
      <c r="A9" s="9">
        <v>4</v>
      </c>
      <c r="B9" s="11"/>
      <c r="C9" s="11"/>
      <c r="D9" s="11" t="s">
        <v>26</v>
      </c>
      <c r="E9" s="11" t="s">
        <v>27</v>
      </c>
      <c r="F9" s="11" t="s">
        <v>17</v>
      </c>
      <c r="G9" s="11">
        <v>2</v>
      </c>
      <c r="H9" s="11">
        <v>2</v>
      </c>
      <c r="I9" s="8" t="s">
        <v>28</v>
      </c>
    </row>
    <row r="10" ht="66" customHeight="1" spans="1:9">
      <c r="A10" s="9">
        <v>5</v>
      </c>
      <c r="B10" s="11"/>
      <c r="C10" s="11" t="s">
        <v>29</v>
      </c>
      <c r="D10" s="11" t="s">
        <v>30</v>
      </c>
      <c r="E10" s="11" t="s">
        <v>31</v>
      </c>
      <c r="F10" s="11" t="s">
        <v>17</v>
      </c>
      <c r="G10" s="11">
        <v>2</v>
      </c>
      <c r="H10" s="11">
        <v>2</v>
      </c>
      <c r="I10" s="8" t="s">
        <v>32</v>
      </c>
    </row>
    <row r="11" ht="66" customHeight="1" spans="1:9">
      <c r="A11" s="9">
        <v>6</v>
      </c>
      <c r="B11" s="11"/>
      <c r="C11" s="11"/>
      <c r="D11" s="11" t="s">
        <v>33</v>
      </c>
      <c r="E11" s="11" t="s">
        <v>24</v>
      </c>
      <c r="F11" s="11" t="s">
        <v>17</v>
      </c>
      <c r="G11" s="11">
        <v>2</v>
      </c>
      <c r="H11" s="11">
        <v>2</v>
      </c>
      <c r="I11" s="8" t="s">
        <v>34</v>
      </c>
    </row>
    <row r="12" ht="66" customHeight="1" spans="1:9">
      <c r="A12" s="9">
        <v>7</v>
      </c>
      <c r="B12" s="11" t="s">
        <v>35</v>
      </c>
      <c r="C12" s="11" t="s">
        <v>36</v>
      </c>
      <c r="D12" s="11" t="s">
        <v>37</v>
      </c>
      <c r="E12" s="22">
        <v>1</v>
      </c>
      <c r="F12" s="11" t="s">
        <v>17</v>
      </c>
      <c r="G12" s="11">
        <v>3</v>
      </c>
      <c r="H12" s="11">
        <v>3</v>
      </c>
      <c r="I12" s="8" t="s">
        <v>38</v>
      </c>
    </row>
    <row r="13" ht="66" customHeight="1" spans="1:9">
      <c r="A13" s="9">
        <v>8</v>
      </c>
      <c r="B13" s="11"/>
      <c r="C13" s="11"/>
      <c r="D13" s="11" t="s">
        <v>41</v>
      </c>
      <c r="E13" s="11" t="s">
        <v>42</v>
      </c>
      <c r="F13" s="11" t="s">
        <v>17</v>
      </c>
      <c r="G13" s="11">
        <v>4</v>
      </c>
      <c r="H13" s="11">
        <v>4</v>
      </c>
      <c r="I13" s="8" t="s">
        <v>43</v>
      </c>
    </row>
    <row r="14" ht="66" customHeight="1" spans="1:9">
      <c r="A14" s="9">
        <v>9</v>
      </c>
      <c r="B14" s="11"/>
      <c r="C14" s="11"/>
      <c r="D14" s="11" t="s">
        <v>39</v>
      </c>
      <c r="E14" s="11">
        <f>100%</f>
        <v>1</v>
      </c>
      <c r="F14" s="23">
        <v>1.923</v>
      </c>
      <c r="G14" s="11">
        <v>3</v>
      </c>
      <c r="H14" s="11">
        <v>3</v>
      </c>
      <c r="I14" s="8" t="s">
        <v>40</v>
      </c>
    </row>
    <row r="15" ht="66" customHeight="1" spans="1:9">
      <c r="A15" s="9">
        <v>10</v>
      </c>
      <c r="B15" s="11"/>
      <c r="C15" s="11" t="s">
        <v>44</v>
      </c>
      <c r="D15" s="11" t="s">
        <v>45</v>
      </c>
      <c r="E15" s="11" t="s">
        <v>46</v>
      </c>
      <c r="F15" s="11" t="s">
        <v>17</v>
      </c>
      <c r="G15" s="11">
        <v>2</v>
      </c>
      <c r="H15" s="11">
        <v>2</v>
      </c>
      <c r="I15" s="8" t="s">
        <v>47</v>
      </c>
    </row>
    <row r="16" ht="66" customHeight="1" spans="1:9">
      <c r="A16" s="9">
        <v>11</v>
      </c>
      <c r="B16" s="11"/>
      <c r="C16" s="11"/>
      <c r="D16" s="11" t="s">
        <v>48</v>
      </c>
      <c r="E16" s="11" t="s">
        <v>49</v>
      </c>
      <c r="F16" s="11" t="s">
        <v>17</v>
      </c>
      <c r="G16" s="11">
        <v>6</v>
      </c>
      <c r="H16" s="11">
        <v>6</v>
      </c>
      <c r="I16" s="8" t="s">
        <v>50</v>
      </c>
    </row>
    <row r="17" ht="16.8" spans="1:9">
      <c r="A17" s="9">
        <v>12</v>
      </c>
      <c r="B17" s="11" t="s">
        <v>51</v>
      </c>
      <c r="C17" s="11" t="s">
        <v>52</v>
      </c>
      <c r="D17" s="11" t="s">
        <v>162</v>
      </c>
      <c r="E17" s="11" t="s">
        <v>163</v>
      </c>
      <c r="F17" s="11">
        <v>640</v>
      </c>
      <c r="G17" s="11">
        <v>6</v>
      </c>
      <c r="H17" s="11">
        <v>6</v>
      </c>
      <c r="I17" s="8"/>
    </row>
    <row r="18" ht="16.8" spans="1:9">
      <c r="A18" s="9">
        <v>13</v>
      </c>
      <c r="B18" s="11"/>
      <c r="C18" s="11" t="s">
        <v>56</v>
      </c>
      <c r="D18" s="11" t="s">
        <v>164</v>
      </c>
      <c r="E18" s="11" t="s">
        <v>165</v>
      </c>
      <c r="F18" s="11" t="s">
        <v>17</v>
      </c>
      <c r="G18" s="11">
        <v>6</v>
      </c>
      <c r="H18" s="11">
        <v>6</v>
      </c>
      <c r="I18" s="8"/>
    </row>
    <row r="19" ht="16.8" spans="1:9">
      <c r="A19" s="9">
        <v>14</v>
      </c>
      <c r="B19" s="11"/>
      <c r="C19" s="11" t="s">
        <v>59</v>
      </c>
      <c r="D19" s="11" t="s">
        <v>166</v>
      </c>
      <c r="E19" s="11">
        <f>100%</f>
        <v>1</v>
      </c>
      <c r="F19" s="23">
        <v>1</v>
      </c>
      <c r="G19" s="11">
        <v>6</v>
      </c>
      <c r="H19" s="11">
        <v>6</v>
      </c>
      <c r="I19" s="8"/>
    </row>
    <row r="20" ht="16.8" spans="1:9">
      <c r="A20" s="9">
        <v>15</v>
      </c>
      <c r="B20" s="11"/>
      <c r="C20" s="11" t="s">
        <v>61</v>
      </c>
      <c r="D20" s="11" t="s">
        <v>167</v>
      </c>
      <c r="E20" s="11" t="s">
        <v>168</v>
      </c>
      <c r="F20" s="11" t="s">
        <v>169</v>
      </c>
      <c r="G20" s="11">
        <v>6</v>
      </c>
      <c r="H20" s="11">
        <v>6</v>
      </c>
      <c r="I20" s="8"/>
    </row>
    <row r="21" ht="16.8" spans="1:9">
      <c r="A21" s="9">
        <v>16</v>
      </c>
      <c r="B21" s="11"/>
      <c r="C21" s="11"/>
      <c r="D21" s="11" t="s">
        <v>170</v>
      </c>
      <c r="E21" s="11" t="s">
        <v>171</v>
      </c>
      <c r="F21" s="11" t="s">
        <v>172</v>
      </c>
      <c r="G21" s="11">
        <v>6</v>
      </c>
      <c r="H21" s="11">
        <v>6</v>
      </c>
      <c r="I21" s="8"/>
    </row>
    <row r="22" ht="16.8" spans="1:9">
      <c r="A22" s="9">
        <v>17</v>
      </c>
      <c r="B22" s="11" t="s">
        <v>92</v>
      </c>
      <c r="C22" s="11" t="s">
        <v>65</v>
      </c>
      <c r="D22" s="11" t="s">
        <v>173</v>
      </c>
      <c r="E22" s="11" t="s">
        <v>174</v>
      </c>
      <c r="F22" s="23">
        <v>0.8</v>
      </c>
      <c r="G22" s="11">
        <v>7.5</v>
      </c>
      <c r="H22" s="11">
        <v>7.5</v>
      </c>
      <c r="I22" s="8"/>
    </row>
    <row r="23" ht="16.8" spans="1:9">
      <c r="A23" s="9">
        <v>18</v>
      </c>
      <c r="B23" s="11"/>
      <c r="C23" s="11" t="s">
        <v>69</v>
      </c>
      <c r="D23" s="11" t="s">
        <v>175</v>
      </c>
      <c r="E23" s="11" t="s">
        <v>106</v>
      </c>
      <c r="F23" s="11" t="s">
        <v>17</v>
      </c>
      <c r="G23" s="11">
        <v>7.5</v>
      </c>
      <c r="H23" s="11">
        <v>7.5</v>
      </c>
      <c r="I23" s="8"/>
    </row>
    <row r="24" ht="16.8" spans="1:9">
      <c r="A24" s="15">
        <v>19</v>
      </c>
      <c r="B24" s="11"/>
      <c r="C24" s="19" t="s">
        <v>71</v>
      </c>
      <c r="D24" s="19" t="s">
        <v>176</v>
      </c>
      <c r="E24" s="19">
        <f>100%</f>
        <v>1</v>
      </c>
      <c r="F24" s="25">
        <v>1</v>
      </c>
      <c r="G24" s="19">
        <v>7.5</v>
      </c>
      <c r="H24" s="19">
        <v>7.5</v>
      </c>
      <c r="I24" s="21"/>
    </row>
    <row r="25" ht="16.8" spans="1:9">
      <c r="A25" s="9">
        <v>20</v>
      </c>
      <c r="B25" s="11"/>
      <c r="C25" s="11" t="s">
        <v>72</v>
      </c>
      <c r="D25" s="11" t="s">
        <v>177</v>
      </c>
      <c r="E25" s="11" t="s">
        <v>46</v>
      </c>
      <c r="F25" s="11" t="s">
        <v>17</v>
      </c>
      <c r="G25" s="11">
        <v>7.5</v>
      </c>
      <c r="H25" s="11">
        <v>7.5</v>
      </c>
      <c r="I25" s="8"/>
    </row>
    <row r="26" ht="16.8" spans="1:9">
      <c r="A26" s="9">
        <v>21</v>
      </c>
      <c r="B26" s="11" t="s">
        <v>98</v>
      </c>
      <c r="C26" s="11" t="s">
        <v>74</v>
      </c>
      <c r="D26" s="11" t="s">
        <v>178</v>
      </c>
      <c r="E26" s="11">
        <f>100%</f>
        <v>1</v>
      </c>
      <c r="F26" s="23">
        <v>1</v>
      </c>
      <c r="G26" s="11">
        <v>10</v>
      </c>
      <c r="H26" s="11">
        <v>10</v>
      </c>
      <c r="I26" s="8"/>
    </row>
    <row r="27" spans="1:9">
      <c r="A27" s="20" t="s">
        <v>75</v>
      </c>
      <c r="B27" s="20"/>
      <c r="C27" s="20"/>
      <c r="D27" s="20" t="s">
        <v>76</v>
      </c>
      <c r="E27" s="20"/>
      <c r="F27" s="20"/>
      <c r="G27" s="20"/>
      <c r="H27" s="20"/>
      <c r="I27" s="20"/>
    </row>
    <row r="28" spans="1:9">
      <c r="A28" s="20" t="s">
        <v>77</v>
      </c>
      <c r="B28" s="20"/>
      <c r="C28" s="20"/>
      <c r="D28" s="20" t="s">
        <v>78</v>
      </c>
      <c r="E28" s="20"/>
      <c r="F28" s="20"/>
      <c r="G28" s="20"/>
      <c r="H28" s="20"/>
      <c r="I28" s="20"/>
    </row>
    <row r="29" spans="1:9">
      <c r="A29" s="20" t="s">
        <v>79</v>
      </c>
      <c r="B29" s="20"/>
      <c r="C29" s="20"/>
      <c r="D29" s="20" t="s">
        <v>78</v>
      </c>
      <c r="E29" s="20"/>
      <c r="F29" s="20"/>
      <c r="G29" s="20"/>
      <c r="H29" s="20"/>
      <c r="I29" s="20"/>
    </row>
  </sheetData>
  <mergeCells count="20">
    <mergeCell ref="A1:I1"/>
    <mergeCell ref="A2:I2"/>
    <mergeCell ref="A3:C3"/>
    <mergeCell ref="E3:I3"/>
    <mergeCell ref="A27:C27"/>
    <mergeCell ref="D27:I27"/>
    <mergeCell ref="A28:C28"/>
    <mergeCell ref="D28:I28"/>
    <mergeCell ref="A29:C29"/>
    <mergeCell ref="D29:I29"/>
    <mergeCell ref="B6:B11"/>
    <mergeCell ref="B12:B16"/>
    <mergeCell ref="B17:B21"/>
    <mergeCell ref="B22:B25"/>
    <mergeCell ref="C6:C7"/>
    <mergeCell ref="C8:C9"/>
    <mergeCell ref="C10:C11"/>
    <mergeCell ref="C12:C14"/>
    <mergeCell ref="C15:C16"/>
    <mergeCell ref="C20:C2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33" sqref="D33"/>
    </sheetView>
  </sheetViews>
  <sheetFormatPr defaultColWidth="9" defaultRowHeight="14.4"/>
  <cols>
    <col min="2" max="2" width="15.6666666666667" customWidth="1"/>
    <col min="3" max="3" width="16.4444444444444" customWidth="1"/>
    <col min="4" max="4" width="25.4444444444444" customWidth="1"/>
    <col min="5" max="5" width="17" customWidth="1"/>
    <col min="6" max="6" width="17.7777777777778" customWidth="1"/>
    <col min="9" max="9" width="22.037037037037"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179</v>
      </c>
      <c r="F3" s="4"/>
      <c r="G3" s="4"/>
      <c r="H3" s="4"/>
      <c r="I3" s="4"/>
    </row>
    <row r="4" spans="1:9">
      <c r="A4" s="5" t="s">
        <v>109</v>
      </c>
      <c r="B4" s="6" t="s">
        <v>5</v>
      </c>
      <c r="C4" s="6" t="s">
        <v>6</v>
      </c>
      <c r="D4" s="6" t="s">
        <v>7</v>
      </c>
      <c r="E4" s="6" t="s">
        <v>8</v>
      </c>
      <c r="F4" s="6" t="s">
        <v>9</v>
      </c>
      <c r="G4" s="6" t="s">
        <v>10</v>
      </c>
      <c r="H4" s="6" t="s">
        <v>11</v>
      </c>
      <c r="I4" s="6" t="s">
        <v>12</v>
      </c>
    </row>
    <row r="5" ht="16.8" spans="1:9">
      <c r="A5" s="7"/>
      <c r="B5" s="8"/>
      <c r="C5" s="8"/>
      <c r="D5" s="8"/>
      <c r="E5" s="8"/>
      <c r="F5" s="8"/>
      <c r="G5" s="8">
        <v>100</v>
      </c>
      <c r="H5" s="8">
        <v>100</v>
      </c>
      <c r="I5" s="8"/>
    </row>
    <row r="6" ht="66" customHeight="1" spans="1:9">
      <c r="A6" s="9">
        <v>1</v>
      </c>
      <c r="B6" s="11" t="s">
        <v>13</v>
      </c>
      <c r="C6" s="11" t="s">
        <v>14</v>
      </c>
      <c r="D6" s="11" t="s">
        <v>19</v>
      </c>
      <c r="E6" s="11" t="s">
        <v>20</v>
      </c>
      <c r="F6" s="11" t="s">
        <v>17</v>
      </c>
      <c r="G6" s="11">
        <v>2</v>
      </c>
      <c r="H6" s="11">
        <v>2</v>
      </c>
      <c r="I6" s="8" t="s">
        <v>21</v>
      </c>
    </row>
    <row r="7" ht="66" customHeight="1" spans="1:9">
      <c r="A7" s="9">
        <v>2</v>
      </c>
      <c r="B7" s="11"/>
      <c r="C7" s="11"/>
      <c r="D7" s="11" t="s">
        <v>15</v>
      </c>
      <c r="E7" s="11" t="s">
        <v>16</v>
      </c>
      <c r="F7" s="11" t="s">
        <v>17</v>
      </c>
      <c r="G7" s="11">
        <v>2</v>
      </c>
      <c r="H7" s="11">
        <v>2</v>
      </c>
      <c r="I7" s="8" t="s">
        <v>18</v>
      </c>
    </row>
    <row r="8" ht="66" customHeight="1" spans="1:9">
      <c r="A8" s="9">
        <v>3</v>
      </c>
      <c r="B8" s="11"/>
      <c r="C8" s="11" t="s">
        <v>22</v>
      </c>
      <c r="D8" s="11" t="s">
        <v>23</v>
      </c>
      <c r="E8" s="11" t="s">
        <v>24</v>
      </c>
      <c r="F8" s="11" t="s">
        <v>17</v>
      </c>
      <c r="G8" s="11">
        <v>2</v>
      </c>
      <c r="H8" s="11">
        <v>2</v>
      </c>
      <c r="I8" s="8" t="s">
        <v>25</v>
      </c>
    </row>
    <row r="9" ht="66" customHeight="1" spans="1:9">
      <c r="A9" s="9">
        <v>4</v>
      </c>
      <c r="B9" s="11"/>
      <c r="C9" s="11"/>
      <c r="D9" s="11" t="s">
        <v>26</v>
      </c>
      <c r="E9" s="11" t="s">
        <v>27</v>
      </c>
      <c r="F9" s="11" t="s">
        <v>17</v>
      </c>
      <c r="G9" s="11">
        <v>2</v>
      </c>
      <c r="H9" s="11">
        <v>2</v>
      </c>
      <c r="I9" s="8" t="s">
        <v>28</v>
      </c>
    </row>
    <row r="10" ht="66" customHeight="1" spans="1:9">
      <c r="A10" s="9">
        <v>5</v>
      </c>
      <c r="B10" s="11"/>
      <c r="C10" s="11" t="s">
        <v>29</v>
      </c>
      <c r="D10" s="11" t="s">
        <v>33</v>
      </c>
      <c r="E10" s="11" t="s">
        <v>24</v>
      </c>
      <c r="F10" s="11" t="s">
        <v>17</v>
      </c>
      <c r="G10" s="11">
        <v>2</v>
      </c>
      <c r="H10" s="11">
        <v>2</v>
      </c>
      <c r="I10" s="8" t="s">
        <v>34</v>
      </c>
    </row>
    <row r="11" ht="66" customHeight="1" spans="1:9">
      <c r="A11" s="9">
        <v>6</v>
      </c>
      <c r="B11" s="11"/>
      <c r="C11" s="11"/>
      <c r="D11" s="11" t="s">
        <v>30</v>
      </c>
      <c r="E11" s="11" t="s">
        <v>31</v>
      </c>
      <c r="F11" s="11" t="s">
        <v>17</v>
      </c>
      <c r="G11" s="11">
        <v>2</v>
      </c>
      <c r="H11" s="11">
        <v>2</v>
      </c>
      <c r="I11" s="8" t="s">
        <v>32</v>
      </c>
    </row>
    <row r="12" ht="66" customHeight="1" spans="1:9">
      <c r="A12" s="9">
        <v>7</v>
      </c>
      <c r="B12" s="11" t="s">
        <v>35</v>
      </c>
      <c r="C12" s="11" t="s">
        <v>36</v>
      </c>
      <c r="D12" s="11" t="s">
        <v>41</v>
      </c>
      <c r="E12" s="11" t="s">
        <v>42</v>
      </c>
      <c r="F12" s="11" t="s">
        <v>17</v>
      </c>
      <c r="G12" s="11">
        <v>4</v>
      </c>
      <c r="H12" s="11">
        <v>4</v>
      </c>
      <c r="I12" s="8" t="s">
        <v>43</v>
      </c>
    </row>
    <row r="13" ht="66" customHeight="1" spans="1:9">
      <c r="A13" s="9">
        <v>8</v>
      </c>
      <c r="B13" s="11"/>
      <c r="C13" s="11"/>
      <c r="D13" s="11" t="s">
        <v>37</v>
      </c>
      <c r="E13" s="22">
        <v>1</v>
      </c>
      <c r="F13" s="11" t="s">
        <v>17</v>
      </c>
      <c r="G13" s="11">
        <v>3</v>
      </c>
      <c r="H13" s="11">
        <v>3</v>
      </c>
      <c r="I13" s="8" t="s">
        <v>38</v>
      </c>
    </row>
    <row r="14" ht="66" customHeight="1" spans="1:9">
      <c r="A14" s="9">
        <v>9</v>
      </c>
      <c r="B14" s="11"/>
      <c r="C14" s="11"/>
      <c r="D14" s="11" t="s">
        <v>39</v>
      </c>
      <c r="E14" s="11">
        <f>100%</f>
        <v>1</v>
      </c>
      <c r="F14" s="23">
        <v>1</v>
      </c>
      <c r="G14" s="11">
        <v>3</v>
      </c>
      <c r="H14" s="11">
        <v>3</v>
      </c>
      <c r="I14" s="8" t="s">
        <v>40</v>
      </c>
    </row>
    <row r="15" ht="66" customHeight="1" spans="1:9">
      <c r="A15" s="9">
        <v>10</v>
      </c>
      <c r="B15" s="11"/>
      <c r="C15" s="11" t="s">
        <v>44</v>
      </c>
      <c r="D15" s="11" t="s">
        <v>45</v>
      </c>
      <c r="E15" s="11" t="s">
        <v>46</v>
      </c>
      <c r="F15" s="11" t="s">
        <v>17</v>
      </c>
      <c r="G15" s="11">
        <v>2</v>
      </c>
      <c r="H15" s="11">
        <v>2</v>
      </c>
      <c r="I15" s="8" t="s">
        <v>47</v>
      </c>
    </row>
    <row r="16" ht="66" customHeight="1" spans="1:9">
      <c r="A16" s="9">
        <v>11</v>
      </c>
      <c r="B16" s="11"/>
      <c r="C16" s="11"/>
      <c r="D16" s="11" t="s">
        <v>48</v>
      </c>
      <c r="E16" s="11" t="s">
        <v>49</v>
      </c>
      <c r="F16" s="11" t="s">
        <v>17</v>
      </c>
      <c r="G16" s="11">
        <v>6</v>
      </c>
      <c r="H16" s="11">
        <v>6</v>
      </c>
      <c r="I16" s="8" t="s">
        <v>50</v>
      </c>
    </row>
    <row r="17" ht="16.8" spans="1:9">
      <c r="A17" s="9">
        <v>12</v>
      </c>
      <c r="B17" s="11" t="s">
        <v>51</v>
      </c>
      <c r="C17" s="11" t="s">
        <v>52</v>
      </c>
      <c r="D17" s="11" t="s">
        <v>162</v>
      </c>
      <c r="E17" s="11" t="s">
        <v>180</v>
      </c>
      <c r="F17" s="11" t="s">
        <v>181</v>
      </c>
      <c r="G17" s="11">
        <v>6</v>
      </c>
      <c r="H17" s="11">
        <v>6</v>
      </c>
      <c r="I17" s="8"/>
    </row>
    <row r="18" ht="16.8" spans="1:9">
      <c r="A18" s="9">
        <v>13</v>
      </c>
      <c r="B18" s="11"/>
      <c r="C18" s="11" t="s">
        <v>56</v>
      </c>
      <c r="D18" s="11" t="s">
        <v>164</v>
      </c>
      <c r="E18" s="11" t="s">
        <v>165</v>
      </c>
      <c r="F18" s="11" t="s">
        <v>17</v>
      </c>
      <c r="G18" s="11">
        <v>6</v>
      </c>
      <c r="H18" s="11">
        <v>6</v>
      </c>
      <c r="I18" s="8"/>
    </row>
    <row r="19" ht="16.8" spans="1:9">
      <c r="A19" s="9">
        <v>14</v>
      </c>
      <c r="B19" s="11"/>
      <c r="C19" s="11" t="s">
        <v>59</v>
      </c>
      <c r="D19" s="11" t="s">
        <v>166</v>
      </c>
      <c r="E19" s="11">
        <f>100%</f>
        <v>1</v>
      </c>
      <c r="F19" s="23">
        <v>1</v>
      </c>
      <c r="G19" s="11">
        <v>6</v>
      </c>
      <c r="H19" s="11">
        <v>6</v>
      </c>
      <c r="I19" s="8"/>
    </row>
    <row r="20" ht="16.8" spans="1:9">
      <c r="A20" s="9">
        <v>15</v>
      </c>
      <c r="B20" s="11"/>
      <c r="C20" s="11" t="s">
        <v>61</v>
      </c>
      <c r="D20" s="11" t="s">
        <v>167</v>
      </c>
      <c r="E20" s="11" t="s">
        <v>168</v>
      </c>
      <c r="F20" s="11" t="s">
        <v>169</v>
      </c>
      <c r="G20" s="11">
        <v>6</v>
      </c>
      <c r="H20" s="11">
        <v>6</v>
      </c>
      <c r="I20" s="8"/>
    </row>
    <row r="21" ht="16.8" spans="1:9">
      <c r="A21" s="9">
        <v>16</v>
      </c>
      <c r="B21" s="11"/>
      <c r="C21" s="11"/>
      <c r="D21" s="11" t="s">
        <v>170</v>
      </c>
      <c r="E21" s="11" t="s">
        <v>171</v>
      </c>
      <c r="F21" s="11" t="s">
        <v>172</v>
      </c>
      <c r="G21" s="11">
        <v>6</v>
      </c>
      <c r="H21" s="11">
        <v>6</v>
      </c>
      <c r="I21" s="8"/>
    </row>
    <row r="22" ht="16.8" spans="1:9">
      <c r="A22" s="9">
        <v>17</v>
      </c>
      <c r="B22" s="11" t="s">
        <v>92</v>
      </c>
      <c r="C22" s="11" t="s">
        <v>65</v>
      </c>
      <c r="D22" s="11" t="s">
        <v>173</v>
      </c>
      <c r="E22" s="11" t="s">
        <v>174</v>
      </c>
      <c r="F22" s="23">
        <v>0.8</v>
      </c>
      <c r="G22" s="11">
        <v>8</v>
      </c>
      <c r="H22" s="11">
        <v>8</v>
      </c>
      <c r="I22" s="8"/>
    </row>
    <row r="23" ht="16.8" spans="1:9">
      <c r="A23" s="9">
        <v>18</v>
      </c>
      <c r="B23" s="11"/>
      <c r="C23" s="11" t="s">
        <v>69</v>
      </c>
      <c r="D23" s="11" t="s">
        <v>175</v>
      </c>
      <c r="E23" s="11" t="s">
        <v>106</v>
      </c>
      <c r="F23" s="11" t="s">
        <v>17</v>
      </c>
      <c r="G23" s="11">
        <v>7</v>
      </c>
      <c r="H23" s="11">
        <v>7</v>
      </c>
      <c r="I23" s="8"/>
    </row>
    <row r="24" ht="16.8" spans="1:9">
      <c r="A24" s="9">
        <v>19</v>
      </c>
      <c r="B24" s="11"/>
      <c r="C24" s="11" t="s">
        <v>71</v>
      </c>
      <c r="D24" s="11" t="s">
        <v>176</v>
      </c>
      <c r="E24" s="11">
        <f>100%</f>
        <v>1</v>
      </c>
      <c r="F24" s="23">
        <v>1</v>
      </c>
      <c r="G24" s="11">
        <v>8</v>
      </c>
      <c r="H24" s="11">
        <v>8</v>
      </c>
      <c r="I24" s="8"/>
    </row>
    <row r="25" ht="16.8" spans="1:9">
      <c r="A25" s="9">
        <v>20</v>
      </c>
      <c r="B25" s="11"/>
      <c r="C25" s="11" t="s">
        <v>72</v>
      </c>
      <c r="D25" s="11" t="s">
        <v>177</v>
      </c>
      <c r="E25" s="11" t="s">
        <v>46</v>
      </c>
      <c r="F25" s="11" t="s">
        <v>17</v>
      </c>
      <c r="G25" s="11">
        <v>7</v>
      </c>
      <c r="H25" s="11">
        <v>7</v>
      </c>
      <c r="I25" s="8"/>
    </row>
    <row r="26" ht="16.8" spans="1:9">
      <c r="A26" s="15">
        <v>21</v>
      </c>
      <c r="B26" s="19" t="s">
        <v>98</v>
      </c>
      <c r="C26" s="19" t="s">
        <v>74</v>
      </c>
      <c r="D26" s="19" t="s">
        <v>178</v>
      </c>
      <c r="E26" s="19" t="s">
        <v>160</v>
      </c>
      <c r="F26" s="25">
        <v>0.95</v>
      </c>
      <c r="G26" s="19">
        <v>10</v>
      </c>
      <c r="H26" s="19">
        <v>10</v>
      </c>
      <c r="I26" s="21"/>
    </row>
    <row r="27" spans="1:9">
      <c r="A27" s="20" t="s">
        <v>75</v>
      </c>
      <c r="B27" s="20"/>
      <c r="C27" s="20"/>
      <c r="D27" s="20" t="s">
        <v>76</v>
      </c>
      <c r="E27" s="20"/>
      <c r="F27" s="20"/>
      <c r="G27" s="20"/>
      <c r="H27" s="20"/>
      <c r="I27" s="20"/>
    </row>
    <row r="28" spans="1:9">
      <c r="A28" s="20" t="s">
        <v>77</v>
      </c>
      <c r="B28" s="20"/>
      <c r="C28" s="20"/>
      <c r="D28" s="20" t="s">
        <v>78</v>
      </c>
      <c r="E28" s="20"/>
      <c r="F28" s="20"/>
      <c r="G28" s="20"/>
      <c r="H28" s="20"/>
      <c r="I28" s="20"/>
    </row>
    <row r="29" spans="1:9">
      <c r="A29" s="20" t="s">
        <v>79</v>
      </c>
      <c r="B29" s="20"/>
      <c r="C29" s="20"/>
      <c r="D29" s="20" t="s">
        <v>78</v>
      </c>
      <c r="E29" s="20"/>
      <c r="F29" s="20"/>
      <c r="G29" s="20"/>
      <c r="H29" s="20"/>
      <c r="I29" s="20"/>
    </row>
  </sheetData>
  <mergeCells count="20">
    <mergeCell ref="A1:I1"/>
    <mergeCell ref="A2:I2"/>
    <mergeCell ref="A3:C3"/>
    <mergeCell ref="E3:I3"/>
    <mergeCell ref="A27:C27"/>
    <mergeCell ref="D27:I27"/>
    <mergeCell ref="A28:C28"/>
    <mergeCell ref="D28:I28"/>
    <mergeCell ref="A29:C29"/>
    <mergeCell ref="D29:I29"/>
    <mergeCell ref="B6:B11"/>
    <mergeCell ref="B12:B16"/>
    <mergeCell ref="B17:B21"/>
    <mergeCell ref="B22:B25"/>
    <mergeCell ref="C6:C7"/>
    <mergeCell ref="C8:C9"/>
    <mergeCell ref="C10:C11"/>
    <mergeCell ref="C12:C14"/>
    <mergeCell ref="C15:C16"/>
    <mergeCell ref="C20:C2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23" sqref="D23"/>
    </sheetView>
  </sheetViews>
  <sheetFormatPr defaultColWidth="9" defaultRowHeight="14.4"/>
  <cols>
    <col min="2" max="2" width="15.6666666666667" customWidth="1"/>
    <col min="3" max="3" width="16.4444444444444" customWidth="1"/>
    <col min="4" max="4" width="25.1388888888889" customWidth="1"/>
    <col min="5" max="5" width="10.4444444444444" customWidth="1"/>
    <col min="6" max="6" width="25.4444444444444" customWidth="1"/>
    <col min="7" max="7" width="5" customWidth="1"/>
    <col min="9" max="9" width="20.3981481481481"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182</v>
      </c>
      <c r="F3" s="4"/>
      <c r="G3" s="4"/>
      <c r="H3" s="4"/>
      <c r="I3" s="4"/>
    </row>
    <row r="4" ht="28.8" spans="1:9">
      <c r="A4" s="5" t="s">
        <v>4</v>
      </c>
      <c r="B4" s="6" t="s">
        <v>5</v>
      </c>
      <c r="C4" s="6" t="s">
        <v>6</v>
      </c>
      <c r="D4" s="6" t="s">
        <v>7</v>
      </c>
      <c r="E4" s="6" t="s">
        <v>8</v>
      </c>
      <c r="F4" s="6" t="s">
        <v>9</v>
      </c>
      <c r="G4" s="6" t="s">
        <v>10</v>
      </c>
      <c r="H4" s="6" t="s">
        <v>11</v>
      </c>
      <c r="I4" s="6" t="s">
        <v>12</v>
      </c>
    </row>
    <row r="5" ht="16.8" spans="1:9">
      <c r="A5" s="7"/>
      <c r="B5" s="8"/>
      <c r="C5" s="8"/>
      <c r="D5" s="8"/>
      <c r="E5" s="8"/>
      <c r="F5" s="8"/>
      <c r="G5" s="8">
        <v>100</v>
      </c>
      <c r="H5" s="8">
        <v>97</v>
      </c>
      <c r="I5" s="8"/>
    </row>
    <row r="6" ht="63" customHeight="1" spans="1:9">
      <c r="A6" s="9">
        <v>1</v>
      </c>
      <c r="B6" s="11" t="s">
        <v>13</v>
      </c>
      <c r="C6" s="11" t="s">
        <v>14</v>
      </c>
      <c r="D6" s="11" t="s">
        <v>19</v>
      </c>
      <c r="E6" s="11" t="s">
        <v>20</v>
      </c>
      <c r="F6" s="11" t="s">
        <v>17</v>
      </c>
      <c r="G6" s="11">
        <v>2</v>
      </c>
      <c r="H6" s="11">
        <v>2</v>
      </c>
      <c r="I6" s="8" t="s">
        <v>21</v>
      </c>
    </row>
    <row r="7" ht="63" customHeight="1" spans="1:9">
      <c r="A7" s="9">
        <v>2</v>
      </c>
      <c r="B7" s="11"/>
      <c r="C7" s="11"/>
      <c r="D7" s="11" t="s">
        <v>15</v>
      </c>
      <c r="E7" s="11" t="s">
        <v>16</v>
      </c>
      <c r="F7" s="11" t="s">
        <v>17</v>
      </c>
      <c r="G7" s="11">
        <v>2</v>
      </c>
      <c r="H7" s="11">
        <v>2</v>
      </c>
      <c r="I7" s="8" t="s">
        <v>18</v>
      </c>
    </row>
    <row r="8" ht="63" customHeight="1" spans="1:9">
      <c r="A8" s="9">
        <v>3</v>
      </c>
      <c r="B8" s="11"/>
      <c r="C8" s="11" t="s">
        <v>22</v>
      </c>
      <c r="D8" s="11" t="s">
        <v>23</v>
      </c>
      <c r="E8" s="11" t="s">
        <v>24</v>
      </c>
      <c r="F8" s="11" t="s">
        <v>17</v>
      </c>
      <c r="G8" s="11">
        <v>2</v>
      </c>
      <c r="H8" s="11">
        <v>2</v>
      </c>
      <c r="I8" s="8" t="s">
        <v>25</v>
      </c>
    </row>
    <row r="9" ht="63" customHeight="1" spans="1:9">
      <c r="A9" s="9">
        <v>4</v>
      </c>
      <c r="B9" s="11"/>
      <c r="C9" s="11"/>
      <c r="D9" s="11" t="s">
        <v>26</v>
      </c>
      <c r="E9" s="11" t="s">
        <v>27</v>
      </c>
      <c r="F9" s="11" t="s">
        <v>17</v>
      </c>
      <c r="G9" s="11">
        <v>2</v>
      </c>
      <c r="H9" s="11">
        <v>2</v>
      </c>
      <c r="I9" s="8" t="s">
        <v>28</v>
      </c>
    </row>
    <row r="10" ht="63" customHeight="1" spans="1:9">
      <c r="A10" s="9">
        <v>5</v>
      </c>
      <c r="B10" s="11"/>
      <c r="C10" s="11" t="s">
        <v>29</v>
      </c>
      <c r="D10" s="11" t="s">
        <v>30</v>
      </c>
      <c r="E10" s="11" t="s">
        <v>31</v>
      </c>
      <c r="F10" s="11" t="s">
        <v>17</v>
      </c>
      <c r="G10" s="11">
        <v>2</v>
      </c>
      <c r="H10" s="11">
        <v>2</v>
      </c>
      <c r="I10" s="8" t="s">
        <v>32</v>
      </c>
    </row>
    <row r="11" ht="63" customHeight="1" spans="1:9">
      <c r="A11" s="9">
        <v>6</v>
      </c>
      <c r="B11" s="11"/>
      <c r="C11" s="11"/>
      <c r="D11" s="11" t="s">
        <v>33</v>
      </c>
      <c r="E11" s="11" t="s">
        <v>24</v>
      </c>
      <c r="F11" s="11" t="s">
        <v>17</v>
      </c>
      <c r="G11" s="11">
        <v>2</v>
      </c>
      <c r="H11" s="11">
        <v>2</v>
      </c>
      <c r="I11" s="8" t="s">
        <v>34</v>
      </c>
    </row>
    <row r="12" ht="63" customHeight="1" spans="1:9">
      <c r="A12" s="9">
        <v>7</v>
      </c>
      <c r="B12" s="11" t="s">
        <v>35</v>
      </c>
      <c r="C12" s="11" t="s">
        <v>36</v>
      </c>
      <c r="D12" s="11" t="s">
        <v>37</v>
      </c>
      <c r="E12" s="22">
        <v>1</v>
      </c>
      <c r="F12" s="11" t="s">
        <v>17</v>
      </c>
      <c r="G12" s="11">
        <v>3</v>
      </c>
      <c r="H12" s="11">
        <v>3</v>
      </c>
      <c r="I12" s="8" t="s">
        <v>38</v>
      </c>
    </row>
    <row r="13" ht="63" customHeight="1" spans="1:9">
      <c r="A13" s="9">
        <v>8</v>
      </c>
      <c r="B13" s="11"/>
      <c r="C13" s="11"/>
      <c r="D13" s="11" t="s">
        <v>39</v>
      </c>
      <c r="E13" s="11">
        <f>100%</f>
        <v>1</v>
      </c>
      <c r="F13" s="23">
        <v>0.6671</v>
      </c>
      <c r="G13" s="11">
        <v>3</v>
      </c>
      <c r="H13" s="11">
        <v>2</v>
      </c>
      <c r="I13" s="8" t="s">
        <v>40</v>
      </c>
    </row>
    <row r="14" ht="63" customHeight="1" spans="1:9">
      <c r="A14" s="9">
        <v>9</v>
      </c>
      <c r="B14" s="11"/>
      <c r="C14" s="11"/>
      <c r="D14" s="11" t="s">
        <v>41</v>
      </c>
      <c r="E14" s="11" t="s">
        <v>42</v>
      </c>
      <c r="F14" s="11" t="s">
        <v>81</v>
      </c>
      <c r="G14" s="11">
        <v>4</v>
      </c>
      <c r="H14" s="11">
        <v>2</v>
      </c>
      <c r="I14" s="8" t="s">
        <v>43</v>
      </c>
    </row>
    <row r="15" ht="63" customHeight="1" spans="1:9">
      <c r="A15" s="9">
        <v>10</v>
      </c>
      <c r="B15" s="11"/>
      <c r="C15" s="11" t="s">
        <v>44</v>
      </c>
      <c r="D15" s="11" t="s">
        <v>48</v>
      </c>
      <c r="E15" s="11" t="s">
        <v>49</v>
      </c>
      <c r="F15" s="11" t="s">
        <v>17</v>
      </c>
      <c r="G15" s="11">
        <v>6</v>
      </c>
      <c r="H15" s="11">
        <v>6</v>
      </c>
      <c r="I15" s="8" t="s">
        <v>50</v>
      </c>
    </row>
    <row r="16" ht="63" customHeight="1" spans="1:9">
      <c r="A16" s="9">
        <v>11</v>
      </c>
      <c r="B16" s="11"/>
      <c r="C16" s="11"/>
      <c r="D16" s="11" t="s">
        <v>45</v>
      </c>
      <c r="E16" s="11" t="s">
        <v>46</v>
      </c>
      <c r="F16" s="11" t="s">
        <v>17</v>
      </c>
      <c r="G16" s="11">
        <v>2</v>
      </c>
      <c r="H16" s="11">
        <v>2</v>
      </c>
      <c r="I16" s="8" t="s">
        <v>47</v>
      </c>
    </row>
    <row r="17" ht="16.8" spans="1:9">
      <c r="A17" s="9">
        <v>12</v>
      </c>
      <c r="B17" s="11" t="s">
        <v>51</v>
      </c>
      <c r="C17" s="11" t="s">
        <v>52</v>
      </c>
      <c r="D17" s="11" t="s">
        <v>183</v>
      </c>
      <c r="E17" s="11" t="s">
        <v>184</v>
      </c>
      <c r="F17" s="11" t="s">
        <v>185</v>
      </c>
      <c r="G17" s="11">
        <v>7.5</v>
      </c>
      <c r="H17" s="11">
        <v>7.5</v>
      </c>
      <c r="I17" s="8"/>
    </row>
    <row r="18" ht="16.8" spans="1:9">
      <c r="A18" s="9">
        <v>13</v>
      </c>
      <c r="B18" s="11"/>
      <c r="C18" s="11" t="s">
        <v>56</v>
      </c>
      <c r="D18" s="11" t="s">
        <v>186</v>
      </c>
      <c r="E18" s="23">
        <v>1</v>
      </c>
      <c r="F18" s="23">
        <v>1</v>
      </c>
      <c r="G18" s="11">
        <v>7.5</v>
      </c>
      <c r="H18" s="11">
        <v>7.5</v>
      </c>
      <c r="I18" s="8"/>
    </row>
    <row r="19" ht="16.8" spans="1:9">
      <c r="A19" s="9">
        <v>14</v>
      </c>
      <c r="B19" s="11"/>
      <c r="C19" s="11" t="s">
        <v>59</v>
      </c>
      <c r="D19" s="11" t="s">
        <v>187</v>
      </c>
      <c r="E19" s="11" t="s">
        <v>154</v>
      </c>
      <c r="F19" s="11" t="s">
        <v>17</v>
      </c>
      <c r="G19" s="11">
        <v>7.5</v>
      </c>
      <c r="H19" s="11">
        <v>7.5</v>
      </c>
      <c r="I19" s="8"/>
    </row>
    <row r="20" ht="16.8" spans="1:9">
      <c r="A20" s="9">
        <v>15</v>
      </c>
      <c r="B20" s="11"/>
      <c r="C20" s="11" t="s">
        <v>61</v>
      </c>
      <c r="D20" s="11" t="s">
        <v>188</v>
      </c>
      <c r="E20" s="11">
        <f>0.15%</f>
        <v>0.0015</v>
      </c>
      <c r="F20" s="23">
        <v>0.0015</v>
      </c>
      <c r="G20" s="11">
        <v>7.5</v>
      </c>
      <c r="H20" s="11">
        <v>7.5</v>
      </c>
      <c r="I20" s="8"/>
    </row>
    <row r="21" ht="16.8" spans="1:9">
      <c r="A21" s="9">
        <v>16</v>
      </c>
      <c r="B21" s="11" t="s">
        <v>92</v>
      </c>
      <c r="C21" s="11" t="s">
        <v>65</v>
      </c>
      <c r="D21" s="11"/>
      <c r="E21" s="8"/>
      <c r="F21" s="8"/>
      <c r="G21" s="11"/>
      <c r="H21" s="11"/>
      <c r="I21" s="8"/>
    </row>
    <row r="22" ht="16.8" spans="1:9">
      <c r="A22" s="9">
        <v>17</v>
      </c>
      <c r="B22" s="11"/>
      <c r="C22" s="11" t="s">
        <v>69</v>
      </c>
      <c r="D22" s="11" t="s">
        <v>189</v>
      </c>
      <c r="E22" s="11" t="s">
        <v>190</v>
      </c>
      <c r="F22" s="11" t="s">
        <v>17</v>
      </c>
      <c r="G22" s="11">
        <v>30</v>
      </c>
      <c r="H22" s="11">
        <v>30</v>
      </c>
      <c r="I22" s="8"/>
    </row>
    <row r="23" ht="16.8" spans="1:9">
      <c r="A23" s="9">
        <v>18</v>
      </c>
      <c r="B23" s="11"/>
      <c r="C23" s="11" t="s">
        <v>71</v>
      </c>
      <c r="D23" s="11"/>
      <c r="E23" s="8"/>
      <c r="F23" s="8"/>
      <c r="G23" s="11"/>
      <c r="H23" s="11"/>
      <c r="I23" s="8"/>
    </row>
    <row r="24" ht="16.8" spans="1:9">
      <c r="A24" s="9">
        <v>19</v>
      </c>
      <c r="B24" s="11"/>
      <c r="C24" s="11" t="s">
        <v>72</v>
      </c>
      <c r="D24" s="11"/>
      <c r="E24" s="8"/>
      <c r="F24" s="8"/>
      <c r="G24" s="11"/>
      <c r="H24" s="11"/>
      <c r="I24" s="8"/>
    </row>
    <row r="25" ht="16.8" spans="1:9">
      <c r="A25" s="15">
        <v>20</v>
      </c>
      <c r="B25" s="19" t="s">
        <v>98</v>
      </c>
      <c r="C25" s="19" t="s">
        <v>74</v>
      </c>
      <c r="D25" s="19" t="s">
        <v>74</v>
      </c>
      <c r="E25" s="19" t="s">
        <v>160</v>
      </c>
      <c r="F25" s="25">
        <v>0.95</v>
      </c>
      <c r="G25" s="19">
        <v>10</v>
      </c>
      <c r="H25" s="19">
        <v>10</v>
      </c>
      <c r="I25" s="21"/>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36" sqref="D36"/>
    </sheetView>
  </sheetViews>
  <sheetFormatPr defaultColWidth="9" defaultRowHeight="14.4"/>
  <cols>
    <col min="2" max="2" width="15.6666666666667" customWidth="1"/>
    <col min="3" max="3" width="16.4444444444444" customWidth="1"/>
    <col min="4" max="4" width="25.1388888888889" customWidth="1"/>
    <col min="5" max="5" width="10.4444444444444" customWidth="1"/>
    <col min="6" max="6" width="25.4444444444444" customWidth="1"/>
    <col min="7" max="7" width="5" customWidth="1"/>
    <col min="9" max="9" width="20.3981481481481"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191</v>
      </c>
      <c r="F3" s="4"/>
      <c r="G3" s="4"/>
      <c r="H3" s="4"/>
      <c r="I3" s="4"/>
    </row>
    <row r="4" ht="28.8" spans="1:9">
      <c r="A4" s="5" t="s">
        <v>4</v>
      </c>
      <c r="B4" s="6" t="s">
        <v>5</v>
      </c>
      <c r="C4" s="6" t="s">
        <v>6</v>
      </c>
      <c r="D4" s="6" t="s">
        <v>7</v>
      </c>
      <c r="E4" s="6" t="s">
        <v>8</v>
      </c>
      <c r="F4" s="6" t="s">
        <v>9</v>
      </c>
      <c r="G4" s="6" t="s">
        <v>10</v>
      </c>
      <c r="H4" s="6" t="s">
        <v>11</v>
      </c>
      <c r="I4" s="6" t="s">
        <v>12</v>
      </c>
    </row>
    <row r="5" ht="16.8" spans="1:9">
      <c r="A5" s="7"/>
      <c r="B5" s="8"/>
      <c r="C5" s="8"/>
      <c r="D5" s="8"/>
      <c r="E5" s="8"/>
      <c r="F5" s="8"/>
      <c r="G5" s="8">
        <v>100</v>
      </c>
      <c r="H5" s="8">
        <v>97</v>
      </c>
      <c r="I5" s="8"/>
    </row>
    <row r="6" ht="63" customHeight="1" spans="1:9">
      <c r="A6" s="9">
        <v>1</v>
      </c>
      <c r="B6" s="11" t="s">
        <v>13</v>
      </c>
      <c r="C6" s="11" t="s">
        <v>14</v>
      </c>
      <c r="D6" s="11" t="s">
        <v>19</v>
      </c>
      <c r="E6" s="11" t="s">
        <v>20</v>
      </c>
      <c r="F6" s="11" t="s">
        <v>17</v>
      </c>
      <c r="G6" s="11">
        <v>2</v>
      </c>
      <c r="H6" s="11">
        <v>2</v>
      </c>
      <c r="I6" s="8" t="s">
        <v>21</v>
      </c>
    </row>
    <row r="7" ht="63" customHeight="1" spans="1:9">
      <c r="A7" s="9">
        <v>2</v>
      </c>
      <c r="B7" s="11"/>
      <c r="C7" s="11"/>
      <c r="D7" s="11" t="s">
        <v>15</v>
      </c>
      <c r="E7" s="11" t="s">
        <v>16</v>
      </c>
      <c r="F7" s="11" t="s">
        <v>17</v>
      </c>
      <c r="G7" s="11">
        <v>2</v>
      </c>
      <c r="H7" s="11">
        <v>2</v>
      </c>
      <c r="I7" s="8" t="s">
        <v>18</v>
      </c>
    </row>
    <row r="8" ht="63" customHeight="1" spans="1:9">
      <c r="A8" s="9">
        <v>3</v>
      </c>
      <c r="B8" s="11"/>
      <c r="C8" s="11" t="s">
        <v>22</v>
      </c>
      <c r="D8" s="11" t="s">
        <v>23</v>
      </c>
      <c r="E8" s="11" t="s">
        <v>24</v>
      </c>
      <c r="F8" s="11" t="s">
        <v>17</v>
      </c>
      <c r="G8" s="11">
        <v>2</v>
      </c>
      <c r="H8" s="11">
        <v>2</v>
      </c>
      <c r="I8" s="8" t="s">
        <v>25</v>
      </c>
    </row>
    <row r="9" ht="63" customHeight="1" spans="1:9">
      <c r="A9" s="9">
        <v>4</v>
      </c>
      <c r="B9" s="11"/>
      <c r="C9" s="11"/>
      <c r="D9" s="11" t="s">
        <v>26</v>
      </c>
      <c r="E9" s="11" t="s">
        <v>27</v>
      </c>
      <c r="F9" s="11" t="s">
        <v>17</v>
      </c>
      <c r="G9" s="11">
        <v>2</v>
      </c>
      <c r="H9" s="11">
        <v>2</v>
      </c>
      <c r="I9" s="8" t="s">
        <v>28</v>
      </c>
    </row>
    <row r="10" ht="63" customHeight="1" spans="1:9">
      <c r="A10" s="9">
        <v>5</v>
      </c>
      <c r="B10" s="11"/>
      <c r="C10" s="11" t="s">
        <v>29</v>
      </c>
      <c r="D10" s="11" t="s">
        <v>30</v>
      </c>
      <c r="E10" s="11" t="s">
        <v>31</v>
      </c>
      <c r="F10" s="11" t="s">
        <v>17</v>
      </c>
      <c r="G10" s="11">
        <v>2</v>
      </c>
      <c r="H10" s="11">
        <v>2</v>
      </c>
      <c r="I10" s="8" t="s">
        <v>32</v>
      </c>
    </row>
    <row r="11" ht="63" customHeight="1" spans="1:9">
      <c r="A11" s="9">
        <v>6</v>
      </c>
      <c r="B11" s="11"/>
      <c r="C11" s="11"/>
      <c r="D11" s="11" t="s">
        <v>33</v>
      </c>
      <c r="E11" s="11" t="s">
        <v>24</v>
      </c>
      <c r="F11" s="11" t="s">
        <v>17</v>
      </c>
      <c r="G11" s="11">
        <v>2</v>
      </c>
      <c r="H11" s="11">
        <v>2</v>
      </c>
      <c r="I11" s="8" t="s">
        <v>34</v>
      </c>
    </row>
    <row r="12" ht="63" customHeight="1" spans="1:9">
      <c r="A12" s="9">
        <v>7</v>
      </c>
      <c r="B12" s="11" t="s">
        <v>35</v>
      </c>
      <c r="C12" s="11" t="s">
        <v>36</v>
      </c>
      <c r="D12" s="11" t="s">
        <v>37</v>
      </c>
      <c r="E12" s="22">
        <v>1</v>
      </c>
      <c r="F12" s="11" t="s">
        <v>17</v>
      </c>
      <c r="G12" s="11">
        <v>3</v>
      </c>
      <c r="H12" s="11">
        <v>3</v>
      </c>
      <c r="I12" s="8" t="s">
        <v>38</v>
      </c>
    </row>
    <row r="13" ht="63" customHeight="1" spans="1:9">
      <c r="A13" s="9">
        <v>8</v>
      </c>
      <c r="B13" s="11"/>
      <c r="C13" s="11"/>
      <c r="D13" s="11" t="s">
        <v>39</v>
      </c>
      <c r="E13" s="11">
        <f>100%</f>
        <v>1</v>
      </c>
      <c r="F13" s="23">
        <v>0.6671</v>
      </c>
      <c r="G13" s="11">
        <v>3</v>
      </c>
      <c r="H13" s="11">
        <v>2</v>
      </c>
      <c r="I13" s="8" t="s">
        <v>40</v>
      </c>
    </row>
    <row r="14" ht="63" customHeight="1" spans="1:9">
      <c r="A14" s="9">
        <v>9</v>
      </c>
      <c r="B14" s="11"/>
      <c r="C14" s="11"/>
      <c r="D14" s="11" t="s">
        <v>41</v>
      </c>
      <c r="E14" s="11" t="s">
        <v>42</v>
      </c>
      <c r="F14" s="11" t="s">
        <v>81</v>
      </c>
      <c r="G14" s="11">
        <v>4</v>
      </c>
      <c r="H14" s="11">
        <v>2</v>
      </c>
      <c r="I14" s="8" t="s">
        <v>43</v>
      </c>
    </row>
    <row r="15" ht="63" customHeight="1" spans="1:9">
      <c r="A15" s="9">
        <v>10</v>
      </c>
      <c r="B15" s="11"/>
      <c r="C15" s="11" t="s">
        <v>44</v>
      </c>
      <c r="D15" s="11" t="s">
        <v>48</v>
      </c>
      <c r="E15" s="11" t="s">
        <v>49</v>
      </c>
      <c r="F15" s="11" t="s">
        <v>17</v>
      </c>
      <c r="G15" s="11">
        <v>6</v>
      </c>
      <c r="H15" s="11">
        <v>6</v>
      </c>
      <c r="I15" s="8" t="s">
        <v>50</v>
      </c>
    </row>
    <row r="16" ht="63" customHeight="1" spans="1:9">
      <c r="A16" s="9">
        <v>11</v>
      </c>
      <c r="B16" s="11"/>
      <c r="C16" s="11"/>
      <c r="D16" s="11" t="s">
        <v>45</v>
      </c>
      <c r="E16" s="11" t="s">
        <v>46</v>
      </c>
      <c r="F16" s="11" t="s">
        <v>17</v>
      </c>
      <c r="G16" s="11">
        <v>2</v>
      </c>
      <c r="H16" s="11">
        <v>2</v>
      </c>
      <c r="I16" s="8" t="s">
        <v>47</v>
      </c>
    </row>
    <row r="17" ht="16.8" spans="1:9">
      <c r="A17" s="9">
        <v>12</v>
      </c>
      <c r="B17" s="11" t="s">
        <v>51</v>
      </c>
      <c r="C17" s="11" t="s">
        <v>52</v>
      </c>
      <c r="D17" s="24" t="s">
        <v>192</v>
      </c>
      <c r="E17" s="24" t="s">
        <v>193</v>
      </c>
      <c r="F17" s="11" t="s">
        <v>194</v>
      </c>
      <c r="G17" s="11">
        <v>7.5</v>
      </c>
      <c r="H17" s="11">
        <v>7.5</v>
      </c>
      <c r="I17" s="8"/>
    </row>
    <row r="18" ht="16.8" spans="1:9">
      <c r="A18" s="9">
        <v>13</v>
      </c>
      <c r="B18" s="11"/>
      <c r="C18" s="11" t="s">
        <v>56</v>
      </c>
      <c r="D18" s="11" t="s">
        <v>186</v>
      </c>
      <c r="E18" s="23">
        <v>1</v>
      </c>
      <c r="F18" s="23">
        <v>1</v>
      </c>
      <c r="G18" s="11">
        <v>7.5</v>
      </c>
      <c r="H18" s="11">
        <v>7.5</v>
      </c>
      <c r="I18" s="8"/>
    </row>
    <row r="19" ht="16.8" spans="1:9">
      <c r="A19" s="9">
        <v>14</v>
      </c>
      <c r="B19" s="11"/>
      <c r="C19" s="11" t="s">
        <v>59</v>
      </c>
      <c r="D19" s="11" t="s">
        <v>187</v>
      </c>
      <c r="E19" s="11" t="s">
        <v>154</v>
      </c>
      <c r="F19" s="11" t="s">
        <v>17</v>
      </c>
      <c r="G19" s="11">
        <v>7.5</v>
      </c>
      <c r="H19" s="11">
        <v>7.5</v>
      </c>
      <c r="I19" s="8"/>
    </row>
    <row r="20" ht="16.8" spans="1:9">
      <c r="A20" s="9">
        <v>15</v>
      </c>
      <c r="B20" s="11"/>
      <c r="C20" s="11" t="s">
        <v>61</v>
      </c>
      <c r="D20" s="24" t="s">
        <v>195</v>
      </c>
      <c r="E20" s="24" t="s">
        <v>196</v>
      </c>
      <c r="F20" s="24" t="s">
        <v>196</v>
      </c>
      <c r="G20" s="11">
        <v>7.5</v>
      </c>
      <c r="H20" s="11">
        <v>7.5</v>
      </c>
      <c r="I20" s="8"/>
    </row>
    <row r="21" ht="16.8" spans="1:9">
      <c r="A21" s="9">
        <v>16</v>
      </c>
      <c r="B21" s="11" t="s">
        <v>92</v>
      </c>
      <c r="C21" s="11" t="s">
        <v>65</v>
      </c>
      <c r="D21" s="11"/>
      <c r="E21" s="8"/>
      <c r="F21" s="8"/>
      <c r="G21" s="11"/>
      <c r="H21" s="11"/>
      <c r="I21" s="8"/>
    </row>
    <row r="22" ht="16.8" spans="1:9">
      <c r="A22" s="9">
        <v>17</v>
      </c>
      <c r="B22" s="11"/>
      <c r="C22" s="11" t="s">
        <v>69</v>
      </c>
      <c r="D22" s="24" t="s">
        <v>197</v>
      </c>
      <c r="E22" s="11" t="s">
        <v>190</v>
      </c>
      <c r="F22" s="11" t="s">
        <v>17</v>
      </c>
      <c r="G22" s="11">
        <v>30</v>
      </c>
      <c r="H22" s="11">
        <v>30</v>
      </c>
      <c r="I22" s="8"/>
    </row>
    <row r="23" ht="16.8" spans="1:9">
      <c r="A23" s="9">
        <v>18</v>
      </c>
      <c r="B23" s="11"/>
      <c r="C23" s="11" t="s">
        <v>71</v>
      </c>
      <c r="D23" s="11"/>
      <c r="E23" s="8"/>
      <c r="F23" s="8"/>
      <c r="G23" s="11"/>
      <c r="H23" s="11"/>
      <c r="I23" s="8"/>
    </row>
    <row r="24" ht="16.8" spans="1:9">
      <c r="A24" s="9">
        <v>19</v>
      </c>
      <c r="B24" s="11"/>
      <c r="C24" s="11" t="s">
        <v>72</v>
      </c>
      <c r="D24" s="11"/>
      <c r="E24" s="8"/>
      <c r="F24" s="8"/>
      <c r="G24" s="11"/>
      <c r="H24" s="11"/>
      <c r="I24" s="8"/>
    </row>
    <row r="25" ht="16.8" spans="1:9">
      <c r="A25" s="15">
        <v>20</v>
      </c>
      <c r="B25" s="19" t="s">
        <v>98</v>
      </c>
      <c r="C25" s="19" t="s">
        <v>74</v>
      </c>
      <c r="D25" s="19" t="s">
        <v>74</v>
      </c>
      <c r="E25" s="19" t="s">
        <v>160</v>
      </c>
      <c r="F25" s="25">
        <v>0.95</v>
      </c>
      <c r="G25" s="19">
        <v>10</v>
      </c>
      <c r="H25" s="19">
        <v>10</v>
      </c>
      <c r="I25" s="21"/>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6" sqref="D6"/>
    </sheetView>
  </sheetViews>
  <sheetFormatPr defaultColWidth="9" defaultRowHeight="14.4"/>
  <cols>
    <col min="2" max="2" width="15.6666666666667" customWidth="1"/>
    <col min="3" max="3" width="16.4444444444444" customWidth="1"/>
    <col min="4" max="4" width="25.1388888888889" customWidth="1"/>
    <col min="5" max="5" width="10.4444444444444" customWidth="1"/>
    <col min="6" max="6" width="25.4444444444444" customWidth="1"/>
    <col min="7" max="7" width="5" customWidth="1"/>
    <col min="9" max="9" width="20.3981481481481"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198</v>
      </c>
      <c r="F3" s="4"/>
      <c r="G3" s="4"/>
      <c r="H3" s="4"/>
      <c r="I3" s="4"/>
    </row>
    <row r="4" ht="28.8" spans="1:9">
      <c r="A4" s="5" t="s">
        <v>4</v>
      </c>
      <c r="B4" s="6" t="s">
        <v>5</v>
      </c>
      <c r="C4" s="6" t="s">
        <v>6</v>
      </c>
      <c r="D4" s="6" t="s">
        <v>7</v>
      </c>
      <c r="E4" s="6" t="s">
        <v>8</v>
      </c>
      <c r="F4" s="6" t="s">
        <v>9</v>
      </c>
      <c r="G4" s="6" t="s">
        <v>10</v>
      </c>
      <c r="H4" s="6" t="s">
        <v>11</v>
      </c>
      <c r="I4" s="6" t="s">
        <v>12</v>
      </c>
    </row>
    <row r="5" ht="16.8" spans="1:9">
      <c r="A5" s="7"/>
      <c r="B5" s="8"/>
      <c r="C5" s="8"/>
      <c r="D5" s="8"/>
      <c r="E5" s="8"/>
      <c r="F5" s="8"/>
      <c r="G5" s="8">
        <v>100</v>
      </c>
      <c r="H5" s="8">
        <v>97</v>
      </c>
      <c r="I5" s="8"/>
    </row>
    <row r="6" ht="63" customHeight="1" spans="1:9">
      <c r="A6" s="9">
        <v>1</v>
      </c>
      <c r="B6" s="11" t="s">
        <v>13</v>
      </c>
      <c r="C6" s="11" t="s">
        <v>14</v>
      </c>
      <c r="D6" s="11" t="s">
        <v>19</v>
      </c>
      <c r="E6" s="11" t="s">
        <v>20</v>
      </c>
      <c r="F6" s="11" t="s">
        <v>17</v>
      </c>
      <c r="G6" s="11">
        <v>2</v>
      </c>
      <c r="H6" s="11">
        <v>2</v>
      </c>
      <c r="I6" s="8" t="s">
        <v>21</v>
      </c>
    </row>
    <row r="7" ht="63" customHeight="1" spans="1:9">
      <c r="A7" s="9">
        <v>2</v>
      </c>
      <c r="B7" s="11"/>
      <c r="C7" s="11"/>
      <c r="D7" s="11" t="s">
        <v>15</v>
      </c>
      <c r="E7" s="11" t="s">
        <v>16</v>
      </c>
      <c r="F7" s="11" t="s">
        <v>17</v>
      </c>
      <c r="G7" s="11">
        <v>2</v>
      </c>
      <c r="H7" s="11">
        <v>2</v>
      </c>
      <c r="I7" s="8" t="s">
        <v>18</v>
      </c>
    </row>
    <row r="8" ht="63" customHeight="1" spans="1:9">
      <c r="A8" s="9">
        <v>3</v>
      </c>
      <c r="B8" s="11"/>
      <c r="C8" s="11" t="s">
        <v>22</v>
      </c>
      <c r="D8" s="11" t="s">
        <v>23</v>
      </c>
      <c r="E8" s="11" t="s">
        <v>24</v>
      </c>
      <c r="F8" s="11" t="s">
        <v>17</v>
      </c>
      <c r="G8" s="11">
        <v>2</v>
      </c>
      <c r="H8" s="11">
        <v>2</v>
      </c>
      <c r="I8" s="8" t="s">
        <v>25</v>
      </c>
    </row>
    <row r="9" ht="63" customHeight="1" spans="1:9">
      <c r="A9" s="9">
        <v>4</v>
      </c>
      <c r="B9" s="11"/>
      <c r="C9" s="11"/>
      <c r="D9" s="11" t="s">
        <v>26</v>
      </c>
      <c r="E9" s="11" t="s">
        <v>27</v>
      </c>
      <c r="F9" s="11" t="s">
        <v>17</v>
      </c>
      <c r="G9" s="11">
        <v>2</v>
      </c>
      <c r="H9" s="11">
        <v>2</v>
      </c>
      <c r="I9" s="8" t="s">
        <v>28</v>
      </c>
    </row>
    <row r="10" ht="63" customHeight="1" spans="1:9">
      <c r="A10" s="9">
        <v>5</v>
      </c>
      <c r="B10" s="11"/>
      <c r="C10" s="11" t="s">
        <v>29</v>
      </c>
      <c r="D10" s="11" t="s">
        <v>30</v>
      </c>
      <c r="E10" s="11" t="s">
        <v>31</v>
      </c>
      <c r="F10" s="11" t="s">
        <v>17</v>
      </c>
      <c r="G10" s="11">
        <v>2</v>
      </c>
      <c r="H10" s="11">
        <v>2</v>
      </c>
      <c r="I10" s="8" t="s">
        <v>32</v>
      </c>
    </row>
    <row r="11" ht="63" customHeight="1" spans="1:9">
      <c r="A11" s="9">
        <v>6</v>
      </c>
      <c r="B11" s="11"/>
      <c r="C11" s="11"/>
      <c r="D11" s="11" t="s">
        <v>33</v>
      </c>
      <c r="E11" s="11" t="s">
        <v>24</v>
      </c>
      <c r="F11" s="11" t="s">
        <v>17</v>
      </c>
      <c r="G11" s="11">
        <v>2</v>
      </c>
      <c r="H11" s="11">
        <v>2</v>
      </c>
      <c r="I11" s="8" t="s">
        <v>34</v>
      </c>
    </row>
    <row r="12" ht="63" customHeight="1" spans="1:9">
      <c r="A12" s="9">
        <v>7</v>
      </c>
      <c r="B12" s="11" t="s">
        <v>35</v>
      </c>
      <c r="C12" s="11" t="s">
        <v>36</v>
      </c>
      <c r="D12" s="11" t="s">
        <v>37</v>
      </c>
      <c r="E12" s="22">
        <v>1</v>
      </c>
      <c r="F12" s="11" t="s">
        <v>17</v>
      </c>
      <c r="G12" s="11">
        <v>3</v>
      </c>
      <c r="H12" s="11">
        <v>3</v>
      </c>
      <c r="I12" s="8" t="s">
        <v>38</v>
      </c>
    </row>
    <row r="13" ht="63" customHeight="1" spans="1:9">
      <c r="A13" s="9">
        <v>8</v>
      </c>
      <c r="B13" s="11"/>
      <c r="C13" s="11"/>
      <c r="D13" s="11" t="s">
        <v>39</v>
      </c>
      <c r="E13" s="11">
        <f>100%</f>
        <v>1</v>
      </c>
      <c r="F13" s="23">
        <v>0.6671</v>
      </c>
      <c r="G13" s="11">
        <v>3</v>
      </c>
      <c r="H13" s="11">
        <v>2</v>
      </c>
      <c r="I13" s="8" t="s">
        <v>40</v>
      </c>
    </row>
    <row r="14" ht="63" customHeight="1" spans="1:9">
      <c r="A14" s="9">
        <v>9</v>
      </c>
      <c r="B14" s="11"/>
      <c r="C14" s="11"/>
      <c r="D14" s="11" t="s">
        <v>41</v>
      </c>
      <c r="E14" s="11" t="s">
        <v>42</v>
      </c>
      <c r="F14" s="11" t="s">
        <v>81</v>
      </c>
      <c r="G14" s="11">
        <v>4</v>
      </c>
      <c r="H14" s="11">
        <v>2</v>
      </c>
      <c r="I14" s="8" t="s">
        <v>43</v>
      </c>
    </row>
    <row r="15" ht="63" customHeight="1" spans="1:9">
      <c r="A15" s="9">
        <v>10</v>
      </c>
      <c r="B15" s="11"/>
      <c r="C15" s="11" t="s">
        <v>44</v>
      </c>
      <c r="D15" s="11" t="s">
        <v>48</v>
      </c>
      <c r="E15" s="11" t="s">
        <v>49</v>
      </c>
      <c r="F15" s="11" t="s">
        <v>17</v>
      </c>
      <c r="G15" s="11">
        <v>6</v>
      </c>
      <c r="H15" s="11">
        <v>6</v>
      </c>
      <c r="I15" s="8" t="s">
        <v>50</v>
      </c>
    </row>
    <row r="16" ht="63" customHeight="1" spans="1:9">
      <c r="A16" s="9">
        <v>11</v>
      </c>
      <c r="B16" s="11"/>
      <c r="C16" s="11"/>
      <c r="D16" s="11" t="s">
        <v>45</v>
      </c>
      <c r="E16" s="11" t="s">
        <v>46</v>
      </c>
      <c r="F16" s="11" t="s">
        <v>17</v>
      </c>
      <c r="G16" s="11">
        <v>2</v>
      </c>
      <c r="H16" s="11">
        <v>2</v>
      </c>
      <c r="I16" s="8" t="s">
        <v>47</v>
      </c>
    </row>
    <row r="17" ht="16.8" spans="1:9">
      <c r="A17" s="9">
        <v>12</v>
      </c>
      <c r="B17" s="11" t="s">
        <v>51</v>
      </c>
      <c r="C17" s="11" t="s">
        <v>52</v>
      </c>
      <c r="D17" s="24" t="s">
        <v>192</v>
      </c>
      <c r="E17" s="24" t="s">
        <v>199</v>
      </c>
      <c r="F17" s="24" t="s">
        <v>199</v>
      </c>
      <c r="G17" s="11">
        <v>7.5</v>
      </c>
      <c r="H17" s="11">
        <v>7.5</v>
      </c>
      <c r="I17" s="8"/>
    </row>
    <row r="18" ht="16.8" spans="1:9">
      <c r="A18" s="9">
        <v>13</v>
      </c>
      <c r="B18" s="11"/>
      <c r="C18" s="11" t="s">
        <v>56</v>
      </c>
      <c r="D18" s="11" t="s">
        <v>186</v>
      </c>
      <c r="E18" s="23">
        <v>1</v>
      </c>
      <c r="F18" s="23">
        <v>1</v>
      </c>
      <c r="G18" s="11">
        <v>7.5</v>
      </c>
      <c r="H18" s="11">
        <v>7.5</v>
      </c>
      <c r="I18" s="8"/>
    </row>
    <row r="19" ht="16.8" spans="1:9">
      <c r="A19" s="9">
        <v>14</v>
      </c>
      <c r="B19" s="11"/>
      <c r="C19" s="11" t="s">
        <v>59</v>
      </c>
      <c r="D19" s="11" t="s">
        <v>187</v>
      </c>
      <c r="E19" s="11" t="s">
        <v>154</v>
      </c>
      <c r="F19" s="11" t="s">
        <v>17</v>
      </c>
      <c r="G19" s="11">
        <v>7.5</v>
      </c>
      <c r="H19" s="11">
        <v>7.5</v>
      </c>
      <c r="I19" s="8"/>
    </row>
    <row r="20" ht="16.8" spans="1:9">
      <c r="A20" s="9">
        <v>15</v>
      </c>
      <c r="B20" s="11"/>
      <c r="C20" s="11" t="s">
        <v>61</v>
      </c>
      <c r="D20" s="24" t="s">
        <v>195</v>
      </c>
      <c r="E20" s="24" t="s">
        <v>200</v>
      </c>
      <c r="F20" s="24" t="s">
        <v>200</v>
      </c>
      <c r="G20" s="11">
        <v>7.5</v>
      </c>
      <c r="H20" s="11">
        <v>7.5</v>
      </c>
      <c r="I20" s="8"/>
    </row>
    <row r="21" ht="16.8" spans="1:9">
      <c r="A21" s="9">
        <v>16</v>
      </c>
      <c r="B21" s="11" t="s">
        <v>92</v>
      </c>
      <c r="C21" s="11" t="s">
        <v>65</v>
      </c>
      <c r="D21" s="11"/>
      <c r="E21" s="8"/>
      <c r="F21" s="8"/>
      <c r="G21" s="11"/>
      <c r="H21" s="11"/>
      <c r="I21" s="8"/>
    </row>
    <row r="22" ht="16.8" spans="1:9">
      <c r="A22" s="9">
        <v>17</v>
      </c>
      <c r="B22" s="11"/>
      <c r="C22" s="11" t="s">
        <v>69</v>
      </c>
      <c r="D22" s="24" t="s">
        <v>197</v>
      </c>
      <c r="E22" s="11" t="s">
        <v>190</v>
      </c>
      <c r="F22" s="11" t="s">
        <v>17</v>
      </c>
      <c r="G22" s="11">
        <v>30</v>
      </c>
      <c r="H22" s="11">
        <v>30</v>
      </c>
      <c r="I22" s="8"/>
    </row>
    <row r="23" ht="16.8" spans="1:9">
      <c r="A23" s="9">
        <v>18</v>
      </c>
      <c r="B23" s="11"/>
      <c r="C23" s="11" t="s">
        <v>71</v>
      </c>
      <c r="D23" s="11"/>
      <c r="E23" s="8"/>
      <c r="F23" s="8"/>
      <c r="G23" s="11"/>
      <c r="H23" s="11"/>
      <c r="I23" s="8"/>
    </row>
    <row r="24" ht="16.8" spans="1:9">
      <c r="A24" s="9">
        <v>19</v>
      </c>
      <c r="B24" s="11"/>
      <c r="C24" s="11" t="s">
        <v>72</v>
      </c>
      <c r="D24" s="11"/>
      <c r="E24" s="8"/>
      <c r="F24" s="8"/>
      <c r="G24" s="11"/>
      <c r="H24" s="11"/>
      <c r="I24" s="8"/>
    </row>
    <row r="25" ht="16.8" spans="1:9">
      <c r="A25" s="15">
        <v>20</v>
      </c>
      <c r="B25" s="19" t="s">
        <v>98</v>
      </c>
      <c r="C25" s="19" t="s">
        <v>74</v>
      </c>
      <c r="D25" s="19" t="s">
        <v>74</v>
      </c>
      <c r="E25" s="19" t="s">
        <v>160</v>
      </c>
      <c r="F25" s="25">
        <v>0.95</v>
      </c>
      <c r="G25" s="19">
        <v>10</v>
      </c>
      <c r="H25" s="19">
        <v>10</v>
      </c>
      <c r="I25" s="21"/>
    </row>
    <row r="26" spans="1:9">
      <c r="A26" s="20" t="s">
        <v>75</v>
      </c>
      <c r="B26" s="20"/>
      <c r="C26" s="20"/>
      <c r="D26" s="20" t="s">
        <v>76</v>
      </c>
      <c r="E26" s="20"/>
      <c r="F26" s="20"/>
      <c r="G26" s="20"/>
      <c r="H26" s="20"/>
      <c r="I26" s="20"/>
    </row>
    <row r="27" spans="1:9">
      <c r="A27" s="20" t="s">
        <v>77</v>
      </c>
      <c r="B27" s="20"/>
      <c r="C27" s="20"/>
      <c r="D27" s="20" t="s">
        <v>78</v>
      </c>
      <c r="E27" s="20"/>
      <c r="F27" s="20"/>
      <c r="G27" s="20"/>
      <c r="H27" s="20"/>
      <c r="I27" s="20"/>
    </row>
    <row r="28" spans="1:9">
      <c r="A28" s="20" t="s">
        <v>79</v>
      </c>
      <c r="B28" s="20"/>
      <c r="C28" s="20"/>
      <c r="D28" s="20" t="s">
        <v>78</v>
      </c>
      <c r="E28" s="20"/>
      <c r="F28" s="20"/>
      <c r="G28" s="20"/>
      <c r="H28" s="20"/>
      <c r="I28" s="20"/>
    </row>
  </sheetData>
  <mergeCells count="19">
    <mergeCell ref="A1:I1"/>
    <mergeCell ref="A2:I2"/>
    <mergeCell ref="A3:C3"/>
    <mergeCell ref="E3:I3"/>
    <mergeCell ref="A26:C26"/>
    <mergeCell ref="D26:I26"/>
    <mergeCell ref="A27:C27"/>
    <mergeCell ref="D27:I27"/>
    <mergeCell ref="A28:C28"/>
    <mergeCell ref="D28:I28"/>
    <mergeCell ref="B6:B11"/>
    <mergeCell ref="B12:B16"/>
    <mergeCell ref="B17:B20"/>
    <mergeCell ref="B21:B24"/>
    <mergeCell ref="C6:C7"/>
    <mergeCell ref="C8:C9"/>
    <mergeCell ref="C10:C11"/>
    <mergeCell ref="C12:C14"/>
    <mergeCell ref="C15:C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K7" sqref="K7"/>
    </sheetView>
  </sheetViews>
  <sheetFormatPr defaultColWidth="9" defaultRowHeight="14.4"/>
  <cols>
    <col min="2" max="2" width="13.7777777777778" customWidth="1"/>
    <col min="4" max="4" width="17.8888888888889" customWidth="1"/>
    <col min="9" max="9" width="17.3333333333333" style="1" customWidth="1"/>
  </cols>
  <sheetData>
    <row r="1" ht="28" customHeight="1" spans="1:9">
      <c r="A1" s="2" t="s">
        <v>0</v>
      </c>
      <c r="B1" s="2"/>
      <c r="C1" s="2"/>
      <c r="D1" s="2"/>
      <c r="E1" s="2"/>
      <c r="F1" s="2"/>
      <c r="G1" s="2"/>
      <c r="H1" s="2"/>
      <c r="I1" s="2"/>
    </row>
    <row r="2" spans="1:9">
      <c r="A2" s="3" t="s">
        <v>1</v>
      </c>
      <c r="B2" s="3"/>
      <c r="C2" s="3"/>
      <c r="D2" s="3"/>
      <c r="E2" s="3"/>
      <c r="F2" s="3"/>
      <c r="G2" s="3"/>
      <c r="H2" s="3"/>
      <c r="I2" s="3"/>
    </row>
    <row r="3" spans="1:9">
      <c r="A3" s="4" t="s">
        <v>2</v>
      </c>
      <c r="B3" s="4"/>
      <c r="C3" s="4"/>
      <c r="E3" s="4" t="s">
        <v>201</v>
      </c>
      <c r="F3" s="4"/>
      <c r="G3" s="4"/>
      <c r="H3" s="4"/>
      <c r="I3" s="4"/>
    </row>
    <row r="4" ht="28.8" spans="1:9">
      <c r="A4" s="5" t="s">
        <v>4</v>
      </c>
      <c r="B4" s="6" t="s">
        <v>5</v>
      </c>
      <c r="C4" s="6" t="s">
        <v>6</v>
      </c>
      <c r="D4" s="6" t="s">
        <v>7</v>
      </c>
      <c r="E4" s="6" t="s">
        <v>8</v>
      </c>
      <c r="F4" s="6" t="s">
        <v>9</v>
      </c>
      <c r="G4" s="6" t="s">
        <v>10</v>
      </c>
      <c r="H4" s="6" t="s">
        <v>11</v>
      </c>
      <c r="I4" s="6" t="s">
        <v>12</v>
      </c>
    </row>
    <row r="5" ht="16.8" spans="1:9">
      <c r="A5" s="7"/>
      <c r="B5" s="8"/>
      <c r="C5" s="8"/>
      <c r="D5" s="8"/>
      <c r="E5" s="8"/>
      <c r="F5" s="8"/>
      <c r="G5" s="8">
        <v>100</v>
      </c>
      <c r="H5" s="8">
        <v>100</v>
      </c>
      <c r="I5" s="8"/>
    </row>
    <row r="6" ht="65" customHeight="1" spans="1:9">
      <c r="A6" s="9">
        <v>1</v>
      </c>
      <c r="B6" s="10" t="s">
        <v>13</v>
      </c>
      <c r="C6" s="10" t="s">
        <v>14</v>
      </c>
      <c r="D6" s="10" t="s">
        <v>19</v>
      </c>
      <c r="E6" s="10" t="s">
        <v>20</v>
      </c>
      <c r="F6" s="10" t="s">
        <v>17</v>
      </c>
      <c r="G6" s="11">
        <v>2</v>
      </c>
      <c r="H6" s="11">
        <v>2</v>
      </c>
      <c r="I6" s="8" t="s">
        <v>21</v>
      </c>
    </row>
    <row r="7" ht="65" customHeight="1" spans="1:9">
      <c r="A7" s="9">
        <v>2</v>
      </c>
      <c r="B7" s="10"/>
      <c r="C7" s="10"/>
      <c r="D7" s="10" t="s">
        <v>15</v>
      </c>
      <c r="E7" s="10" t="s">
        <v>16</v>
      </c>
      <c r="F7" s="10" t="s">
        <v>17</v>
      </c>
      <c r="G7" s="11">
        <v>2</v>
      </c>
      <c r="H7" s="11">
        <v>2</v>
      </c>
      <c r="I7" s="8" t="s">
        <v>18</v>
      </c>
    </row>
    <row r="8" ht="65" customHeight="1" spans="1:9">
      <c r="A8" s="9">
        <v>3</v>
      </c>
      <c r="B8" s="10"/>
      <c r="C8" s="10" t="s">
        <v>22</v>
      </c>
      <c r="D8" s="10" t="s">
        <v>26</v>
      </c>
      <c r="E8" s="10" t="s">
        <v>27</v>
      </c>
      <c r="F8" s="10" t="s">
        <v>17</v>
      </c>
      <c r="G8" s="11">
        <v>2</v>
      </c>
      <c r="H8" s="11">
        <v>2</v>
      </c>
      <c r="I8" s="8" t="s">
        <v>28</v>
      </c>
    </row>
    <row r="9" ht="65" customHeight="1" spans="1:9">
      <c r="A9" s="9">
        <v>4</v>
      </c>
      <c r="B9" s="10"/>
      <c r="C9" s="10"/>
      <c r="D9" s="10" t="s">
        <v>23</v>
      </c>
      <c r="E9" s="10" t="s">
        <v>24</v>
      </c>
      <c r="F9" s="10" t="s">
        <v>17</v>
      </c>
      <c r="G9" s="11">
        <v>2</v>
      </c>
      <c r="H9" s="11">
        <v>2</v>
      </c>
      <c r="I9" s="8" t="s">
        <v>25</v>
      </c>
    </row>
    <row r="10" ht="65" customHeight="1" spans="1:9">
      <c r="A10" s="9">
        <v>5</v>
      </c>
      <c r="B10" s="10"/>
      <c r="C10" s="10" t="s">
        <v>29</v>
      </c>
      <c r="D10" s="10" t="s">
        <v>33</v>
      </c>
      <c r="E10" s="10" t="s">
        <v>24</v>
      </c>
      <c r="F10" s="10" t="s">
        <v>17</v>
      </c>
      <c r="G10" s="11">
        <v>2</v>
      </c>
      <c r="H10" s="11">
        <v>2</v>
      </c>
      <c r="I10" s="8" t="s">
        <v>34</v>
      </c>
    </row>
    <row r="11" ht="65" customHeight="1" spans="1:9">
      <c r="A11" s="9">
        <v>6</v>
      </c>
      <c r="B11" s="10"/>
      <c r="C11" s="10"/>
      <c r="D11" s="10" t="s">
        <v>30</v>
      </c>
      <c r="E11" s="10" t="s">
        <v>31</v>
      </c>
      <c r="F11" s="10" t="s">
        <v>17</v>
      </c>
      <c r="G11" s="11">
        <v>2</v>
      </c>
      <c r="H11" s="11">
        <v>2</v>
      </c>
      <c r="I11" s="8" t="s">
        <v>32</v>
      </c>
    </row>
    <row r="12" ht="65" customHeight="1" spans="1:9">
      <c r="A12" s="9">
        <v>7</v>
      </c>
      <c r="B12" s="10" t="s">
        <v>35</v>
      </c>
      <c r="C12" s="10" t="s">
        <v>36</v>
      </c>
      <c r="D12" s="10" t="s">
        <v>39</v>
      </c>
      <c r="E12" s="10">
        <f>100%</f>
        <v>1</v>
      </c>
      <c r="F12" s="12">
        <v>1</v>
      </c>
      <c r="G12" s="11">
        <v>3</v>
      </c>
      <c r="H12" s="11">
        <v>3</v>
      </c>
      <c r="I12" s="8" t="s">
        <v>40</v>
      </c>
    </row>
    <row r="13" ht="65" customHeight="1" spans="1:9">
      <c r="A13" s="9">
        <v>8</v>
      </c>
      <c r="B13" s="10"/>
      <c r="C13" s="10"/>
      <c r="D13" s="10" t="s">
        <v>37</v>
      </c>
      <c r="E13" s="13">
        <v>1</v>
      </c>
      <c r="F13" s="10" t="s">
        <v>17</v>
      </c>
      <c r="G13" s="11">
        <v>3</v>
      </c>
      <c r="H13" s="11">
        <v>3</v>
      </c>
      <c r="I13" s="8" t="s">
        <v>38</v>
      </c>
    </row>
    <row r="14" ht="65" customHeight="1" spans="1:9">
      <c r="A14" s="9">
        <v>9</v>
      </c>
      <c r="B14" s="10"/>
      <c r="C14" s="10"/>
      <c r="D14" s="10" t="s">
        <v>41</v>
      </c>
      <c r="E14" s="10" t="s">
        <v>42</v>
      </c>
      <c r="F14" s="10" t="s">
        <v>17</v>
      </c>
      <c r="G14" s="11">
        <v>4</v>
      </c>
      <c r="H14" s="11">
        <v>4</v>
      </c>
      <c r="I14" s="8" t="s">
        <v>43</v>
      </c>
    </row>
    <row r="15" ht="65" customHeight="1" spans="1:9">
      <c r="A15" s="9">
        <v>10</v>
      </c>
      <c r="B15" s="10"/>
      <c r="C15" s="10" t="s">
        <v>44</v>
      </c>
      <c r="D15" s="10" t="s">
        <v>45</v>
      </c>
      <c r="E15" s="10" t="s">
        <v>46</v>
      </c>
      <c r="F15" s="10" t="s">
        <v>17</v>
      </c>
      <c r="G15" s="11">
        <v>2</v>
      </c>
      <c r="H15" s="11">
        <v>2</v>
      </c>
      <c r="I15" s="8" t="s">
        <v>47</v>
      </c>
    </row>
    <row r="16" ht="65" customHeight="1" spans="1:9">
      <c r="A16" s="9">
        <v>11</v>
      </c>
      <c r="B16" s="10"/>
      <c r="C16" s="10"/>
      <c r="D16" s="10" t="s">
        <v>48</v>
      </c>
      <c r="E16" s="10" t="s">
        <v>49</v>
      </c>
      <c r="F16" s="10" t="s">
        <v>17</v>
      </c>
      <c r="G16" s="11">
        <v>6</v>
      </c>
      <c r="H16" s="11">
        <v>6</v>
      </c>
      <c r="I16" s="8" t="s">
        <v>50</v>
      </c>
    </row>
    <row r="17" ht="16.8" spans="1:9">
      <c r="A17" s="9">
        <v>12</v>
      </c>
      <c r="B17" s="10" t="s">
        <v>51</v>
      </c>
      <c r="C17" s="10" t="s">
        <v>52</v>
      </c>
      <c r="D17" s="14" t="s">
        <v>202</v>
      </c>
      <c r="E17" s="10" t="s">
        <v>203</v>
      </c>
      <c r="F17" s="10" t="s">
        <v>203</v>
      </c>
      <c r="G17" s="11">
        <v>6</v>
      </c>
      <c r="H17" s="11">
        <v>6</v>
      </c>
      <c r="I17" s="8"/>
    </row>
    <row r="18" ht="16.8" spans="1:9">
      <c r="A18" s="9">
        <v>13</v>
      </c>
      <c r="B18" s="10"/>
      <c r="C18" s="10" t="s">
        <v>56</v>
      </c>
      <c r="D18" s="14" t="s">
        <v>204</v>
      </c>
      <c r="E18" s="10" t="s">
        <v>58</v>
      </c>
      <c r="F18" s="10" t="s">
        <v>17</v>
      </c>
      <c r="G18" s="11">
        <v>6</v>
      </c>
      <c r="H18" s="11">
        <v>6</v>
      </c>
      <c r="I18" s="8"/>
    </row>
    <row r="19" ht="16.8" spans="1:9">
      <c r="A19" s="9">
        <v>14</v>
      </c>
      <c r="B19" s="10"/>
      <c r="C19" s="10" t="s">
        <v>59</v>
      </c>
      <c r="D19" s="14" t="s">
        <v>205</v>
      </c>
      <c r="E19" s="10" t="s">
        <v>126</v>
      </c>
      <c r="F19" s="10" t="s">
        <v>17</v>
      </c>
      <c r="G19" s="11">
        <v>6</v>
      </c>
      <c r="H19" s="11">
        <v>6</v>
      </c>
      <c r="I19" s="8"/>
    </row>
    <row r="20" ht="16.8" spans="1:9">
      <c r="A20" s="9">
        <v>15</v>
      </c>
      <c r="B20" s="10"/>
      <c r="C20" s="10" t="s">
        <v>61</v>
      </c>
      <c r="D20" s="14" t="s">
        <v>206</v>
      </c>
      <c r="E20" s="14" t="s">
        <v>207</v>
      </c>
      <c r="F20" s="14" t="s">
        <v>207</v>
      </c>
      <c r="G20" s="11">
        <v>6</v>
      </c>
      <c r="H20" s="11">
        <v>6</v>
      </c>
      <c r="I20" s="8"/>
    </row>
    <row r="21" ht="16.8" spans="1:9">
      <c r="A21" s="9">
        <v>16</v>
      </c>
      <c r="B21" s="10"/>
      <c r="C21" s="10"/>
      <c r="D21" s="10" t="s">
        <v>130</v>
      </c>
      <c r="E21" s="14" t="s">
        <v>208</v>
      </c>
      <c r="F21" s="14" t="s">
        <v>208</v>
      </c>
      <c r="G21" s="11">
        <v>6</v>
      </c>
      <c r="H21" s="11">
        <v>6</v>
      </c>
      <c r="I21" s="8"/>
    </row>
    <row r="22" ht="16.8" spans="1:9">
      <c r="A22" s="9">
        <v>17</v>
      </c>
      <c r="B22" s="10" t="s">
        <v>92</v>
      </c>
      <c r="C22" s="10" t="s">
        <v>65</v>
      </c>
      <c r="D22" s="10" t="s">
        <v>133</v>
      </c>
      <c r="E22" s="10">
        <f>0</f>
        <v>0</v>
      </c>
      <c r="F22" s="10">
        <v>0</v>
      </c>
      <c r="G22" s="11">
        <v>6</v>
      </c>
      <c r="H22" s="11">
        <v>6</v>
      </c>
      <c r="I22" s="8"/>
    </row>
    <row r="23" ht="16.8" spans="1:9">
      <c r="A23" s="9">
        <v>18</v>
      </c>
      <c r="B23" s="10"/>
      <c r="C23" s="10" t="s">
        <v>69</v>
      </c>
      <c r="D23" s="14" t="s">
        <v>209</v>
      </c>
      <c r="E23" s="10" t="s">
        <v>135</v>
      </c>
      <c r="F23" s="10" t="s">
        <v>17</v>
      </c>
      <c r="G23" s="11">
        <v>6</v>
      </c>
      <c r="H23" s="11">
        <v>6</v>
      </c>
      <c r="I23" s="8"/>
    </row>
    <row r="24" ht="16.8" spans="1:9">
      <c r="A24" s="9">
        <v>19</v>
      </c>
      <c r="B24" s="10"/>
      <c r="C24" s="10"/>
      <c r="D24" s="14" t="s">
        <v>210</v>
      </c>
      <c r="E24" s="10" t="s">
        <v>211</v>
      </c>
      <c r="F24" s="10" t="s">
        <v>211</v>
      </c>
      <c r="G24" s="11">
        <v>6</v>
      </c>
      <c r="H24" s="11">
        <v>6</v>
      </c>
      <c r="I24" s="8"/>
    </row>
    <row r="25" ht="16.8" spans="1:9">
      <c r="A25" s="9">
        <v>20</v>
      </c>
      <c r="B25" s="10"/>
      <c r="C25" s="10" t="s">
        <v>71</v>
      </c>
      <c r="D25" s="10" t="s">
        <v>137</v>
      </c>
      <c r="E25" s="10">
        <f t="shared" ref="E25:E28" si="0">100%</f>
        <v>1</v>
      </c>
      <c r="F25" s="12">
        <v>1</v>
      </c>
      <c r="G25" s="11">
        <v>6</v>
      </c>
      <c r="H25" s="11">
        <v>6</v>
      </c>
      <c r="I25" s="8"/>
    </row>
    <row r="26" ht="16.8" spans="1:9">
      <c r="A26" s="9">
        <v>21</v>
      </c>
      <c r="B26" s="10"/>
      <c r="C26" s="10" t="s">
        <v>72</v>
      </c>
      <c r="D26" s="10" t="s">
        <v>138</v>
      </c>
      <c r="E26" s="10" t="s">
        <v>46</v>
      </c>
      <c r="F26" s="10" t="s">
        <v>17</v>
      </c>
      <c r="G26" s="11">
        <v>6</v>
      </c>
      <c r="H26" s="11">
        <v>6</v>
      </c>
      <c r="I26" s="8"/>
    </row>
    <row r="27" ht="16.8" spans="1:9">
      <c r="A27" s="9">
        <v>22</v>
      </c>
      <c r="B27" s="10" t="s">
        <v>98</v>
      </c>
      <c r="C27" s="10" t="s">
        <v>74</v>
      </c>
      <c r="D27" s="10" t="s">
        <v>107</v>
      </c>
      <c r="E27" s="10">
        <f t="shared" si="0"/>
        <v>1</v>
      </c>
      <c r="F27" s="12">
        <v>1</v>
      </c>
      <c r="G27" s="11">
        <v>5</v>
      </c>
      <c r="H27" s="11">
        <v>5</v>
      </c>
      <c r="I27" s="8"/>
    </row>
    <row r="28" ht="16.8" spans="1:9">
      <c r="A28" s="15">
        <v>23</v>
      </c>
      <c r="B28" s="10"/>
      <c r="C28" s="10"/>
      <c r="D28" s="16" t="s">
        <v>212</v>
      </c>
      <c r="E28" s="17">
        <f t="shared" si="0"/>
        <v>1</v>
      </c>
      <c r="F28" s="18">
        <v>1</v>
      </c>
      <c r="G28" s="19">
        <v>5</v>
      </c>
      <c r="H28" s="19">
        <v>5</v>
      </c>
      <c r="I28" s="21"/>
    </row>
    <row r="29" spans="1:9">
      <c r="A29" s="20" t="s">
        <v>75</v>
      </c>
      <c r="B29" s="20"/>
      <c r="C29" s="20"/>
      <c r="D29" s="20" t="s">
        <v>76</v>
      </c>
      <c r="E29" s="20"/>
      <c r="F29" s="20"/>
      <c r="G29" s="20"/>
      <c r="H29" s="20"/>
      <c r="I29" s="20"/>
    </row>
    <row r="30" spans="1:9">
      <c r="A30" s="20" t="s">
        <v>77</v>
      </c>
      <c r="B30" s="20"/>
      <c r="C30" s="20"/>
      <c r="D30" s="20" t="s">
        <v>78</v>
      </c>
      <c r="E30" s="20"/>
      <c r="F30" s="20"/>
      <c r="G30" s="20"/>
      <c r="H30" s="20"/>
      <c r="I30" s="20"/>
    </row>
    <row r="31" spans="1:9">
      <c r="A31" s="20" t="s">
        <v>79</v>
      </c>
      <c r="B31" s="20"/>
      <c r="C31" s="20"/>
      <c r="D31" s="20" t="s">
        <v>78</v>
      </c>
      <c r="E31" s="20"/>
      <c r="F31" s="20"/>
      <c r="G31" s="20"/>
      <c r="H31" s="20"/>
      <c r="I31" s="20"/>
    </row>
  </sheetData>
  <mergeCells count="23">
    <mergeCell ref="A1:I1"/>
    <mergeCell ref="A2:I2"/>
    <mergeCell ref="A3:C3"/>
    <mergeCell ref="E3:I3"/>
    <mergeCell ref="A29:C29"/>
    <mergeCell ref="D29:I29"/>
    <mergeCell ref="A30:C30"/>
    <mergeCell ref="D30:I30"/>
    <mergeCell ref="A31:C31"/>
    <mergeCell ref="D31:I31"/>
    <mergeCell ref="B6:B11"/>
    <mergeCell ref="B12:B16"/>
    <mergeCell ref="B17:B21"/>
    <mergeCell ref="B22:B26"/>
    <mergeCell ref="B27:B28"/>
    <mergeCell ref="C6:C7"/>
    <mergeCell ref="C8:C9"/>
    <mergeCell ref="C10:C11"/>
    <mergeCell ref="C12:C14"/>
    <mergeCell ref="C15:C16"/>
    <mergeCell ref="C20:C21"/>
    <mergeCell ref="C23:C24"/>
    <mergeCell ref="C27:C2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1保安服务费</vt:lpstr>
      <vt:lpstr>2住宿生生活服务费</vt:lpstr>
      <vt:lpstr>3中小学幼儿园薄弱学校新建和改造项目经费</vt:lpstr>
      <vt:lpstr>4局拨专项业务费</vt:lpstr>
      <vt:lpstr>5离退休干部专项经费</vt:lpstr>
      <vt:lpstr>6专用材料费</vt:lpstr>
      <vt:lpstr>7残疾人就业保障金</vt:lpstr>
      <vt:lpstr>8义务教育课后服务费</vt:lpstr>
      <vt:lpstr>9高中课后服务费</vt:lpstr>
      <vt:lpstr>10校内奖助学金和学生特殊困难补助</vt:lpstr>
      <vt:lpstr>11学生助学金</vt:lpstr>
      <vt:lpstr>12免学费补助</vt:lpstr>
      <vt:lpstr>13教职工工作餐经费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dcterms:created xsi:type="dcterms:W3CDTF">2025-09-02T08:07:00Z</dcterms:created>
  <dcterms:modified xsi:type="dcterms:W3CDTF">2025-09-04T02:58:13Z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